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ka\Downloads\MANUSCRIPT\"/>
    </mc:Choice>
  </mc:AlternateContent>
  <xr:revisionPtr revIDLastSave="0" documentId="13_ncr:1_{6F40486E-FFC0-4CC5-B713-CBDA2242E53B}" xr6:coauthVersionLast="47" xr6:coauthVersionMax="47" xr10:uidLastSave="{00000000-0000-0000-0000-000000000000}"/>
  <bookViews>
    <workbookView xWindow="20" yWindow="20" windowWidth="19180" windowHeight="10060" activeTab="3" xr2:uid="{5EACB449-86D2-4BE7-8E09-ECB7D5D99AB4}"/>
  </bookViews>
  <sheets>
    <sheet name="CPUE" sheetId="4" r:id="rId1"/>
    <sheet name="OCTOPUS SIZE" sheetId="5" r:id="rId2"/>
    <sheet name="Water Quality" sheetId="8" r:id="rId3"/>
    <sheet name="histogram" sheetId="9" r:id="rId4"/>
  </sheets>
  <definedNames>
    <definedName name="_xlnm._FilterDatabase" localSheetId="0" hidden="1">CPUE!#REF!</definedName>
    <definedName name="_xlnm._FilterDatabase" localSheetId="1" hidden="1">'OCTOPUS SIZE'!$A$1:$D$660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4" l="1"/>
  <c r="E2" i="4"/>
  <c r="E14" i="4"/>
  <c r="E26" i="4"/>
  <c r="E38" i="4"/>
  <c r="E3" i="4"/>
  <c r="E15" i="4"/>
  <c r="E27" i="4"/>
  <c r="E39" i="4"/>
  <c r="H3" i="4"/>
  <c r="E4" i="4"/>
  <c r="E16" i="4"/>
  <c r="E28" i="4"/>
  <c r="E40" i="4"/>
  <c r="H4" i="4"/>
  <c r="E5" i="4"/>
  <c r="E17" i="4"/>
  <c r="E29" i="4"/>
  <c r="E41" i="4"/>
  <c r="H5" i="4"/>
  <c r="E6" i="4"/>
  <c r="E18" i="4"/>
  <c r="E30" i="4"/>
  <c r="E42" i="4"/>
  <c r="H6" i="4"/>
  <c r="E7" i="4"/>
  <c r="E19" i="4"/>
  <c r="E31" i="4"/>
  <c r="E43" i="4"/>
  <c r="H7" i="4"/>
  <c r="E8" i="4"/>
  <c r="E20" i="4"/>
  <c r="E32" i="4"/>
  <c r="E44" i="4"/>
  <c r="H8" i="4"/>
  <c r="E9" i="4"/>
  <c r="E21" i="4"/>
  <c r="E33" i="4"/>
  <c r="E45" i="4"/>
  <c r="H9" i="4"/>
  <c r="E10" i="4"/>
  <c r="E22" i="4"/>
  <c r="E34" i="4"/>
  <c r="E46" i="4"/>
  <c r="H10" i="4"/>
  <c r="E11" i="4"/>
  <c r="E23" i="4"/>
  <c r="E35" i="4"/>
  <c r="E47" i="4"/>
  <c r="H11" i="4"/>
  <c r="E12" i="4"/>
  <c r="E24" i="4"/>
  <c r="E36" i="4"/>
  <c r="E48" i="4"/>
  <c r="H12" i="4"/>
  <c r="E13" i="4"/>
  <c r="E25" i="4"/>
  <c r="E37" i="4"/>
  <c r="E49" i="4"/>
  <c r="H13" i="4"/>
  <c r="H14" i="4"/>
  <c r="I2" i="4"/>
  <c r="I3" i="4"/>
  <c r="I4" i="4"/>
  <c r="I5" i="4"/>
  <c r="I6" i="4"/>
  <c r="I7" i="4"/>
  <c r="I8" i="4"/>
  <c r="I9" i="4"/>
  <c r="I10" i="4"/>
  <c r="I11" i="4"/>
  <c r="I12" i="4"/>
  <c r="I13" i="4"/>
</calcChain>
</file>

<file path=xl/sharedStrings.xml><?xml version="1.0" encoding="utf-8"?>
<sst xmlns="http://schemas.openxmlformats.org/spreadsheetml/2006/main" count="850" uniqueCount="82">
  <si>
    <t>CPUE</t>
  </si>
  <si>
    <t>Catch</t>
  </si>
  <si>
    <t>Effort</t>
  </si>
  <si>
    <t>Bulan</t>
  </si>
  <si>
    <t>Jan</t>
  </si>
  <si>
    <t>Feb</t>
  </si>
  <si>
    <t>Mar</t>
  </si>
  <si>
    <t>Apr</t>
  </si>
  <si>
    <t>Jun</t>
  </si>
  <si>
    <t>Jul</t>
  </si>
  <si>
    <t>Sep</t>
  </si>
  <si>
    <t>Nov</t>
  </si>
  <si>
    <t>DATE</t>
  </si>
  <si>
    <t>SEX</t>
  </si>
  <si>
    <t>MANTLE LENGTH (cm)</t>
  </si>
  <si>
    <t>WEIGHT (kg)</t>
  </si>
  <si>
    <t>male</t>
  </si>
  <si>
    <t>female</t>
  </si>
  <si>
    <t>pH</t>
  </si>
  <si>
    <t>28-30</t>
  </si>
  <si>
    <t>-</t>
  </si>
  <si>
    <t>Parameter</t>
  </si>
  <si>
    <t>meter</t>
  </si>
  <si>
    <t>ppt</t>
  </si>
  <si>
    <t>coral: 33-34</t>
  </si>
  <si>
    <t>7-8.5</t>
  </si>
  <si>
    <t>&gt;5</t>
  </si>
  <si>
    <t>Year</t>
  </si>
  <si>
    <t>Month</t>
  </si>
  <si>
    <t>May</t>
  </si>
  <si>
    <t>Aug</t>
  </si>
  <si>
    <t>Oct</t>
  </si>
  <si>
    <t>Dec</t>
  </si>
  <si>
    <t>Average</t>
  </si>
  <si>
    <t>CPUE (Average/month)</t>
  </si>
  <si>
    <t>Fishing Season Index (%)</t>
  </si>
  <si>
    <t>Season Index (100%)</t>
  </si>
  <si>
    <t>Secondary</t>
  </si>
  <si>
    <t>Primary</t>
  </si>
  <si>
    <t>Cite 1</t>
  </si>
  <si>
    <t>Cite 2</t>
  </si>
  <si>
    <t>Cite 3</t>
  </si>
  <si>
    <t>Cite 4</t>
  </si>
  <si>
    <t>Cite 5</t>
  </si>
  <si>
    <t>Cite 6</t>
  </si>
  <si>
    <r>
      <t>Sea Surface Temperature (</t>
    </r>
    <r>
      <rPr>
        <b/>
        <sz val="11"/>
        <color theme="1"/>
        <rFont val="Calibri"/>
        <family val="2"/>
      </rPr>
      <t>°C)</t>
    </r>
  </si>
  <si>
    <t>Chlorophyll-a</t>
  </si>
  <si>
    <r>
      <t>Chlorophyll-a (mg/m</t>
    </r>
    <r>
      <rPr>
        <b/>
        <sz val="11"/>
        <color theme="1"/>
        <rFont val="Calibri"/>
        <family val="2"/>
      </rPr>
      <t>³)</t>
    </r>
  </si>
  <si>
    <t>Salinity</t>
  </si>
  <si>
    <t>Salinity (ppt)</t>
  </si>
  <si>
    <t>Clarity (meter)</t>
  </si>
  <si>
    <t>Unit</t>
  </si>
  <si>
    <t>Result</t>
  </si>
  <si>
    <t>Kepmen LH No. 51 Year 2004</t>
  </si>
  <si>
    <t>Temperature</t>
  </si>
  <si>
    <t>°C</t>
  </si>
  <si>
    <t>Clarity</t>
  </si>
  <si>
    <t>mg/m³</t>
  </si>
  <si>
    <t>there's no eutrofication</t>
  </si>
  <si>
    <t>MALE (365 ekor)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</si>
  <si>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</si>
  <si>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</si>
  <si>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</si>
  <si>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</si>
  <si>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</si>
  <si>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</si>
  <si>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</si>
  <si>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</si>
  <si>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</si>
  <si>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</si>
  <si>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</si>
  <si>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</si>
  <si>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</si>
  <si>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</si>
  <si>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Confidence Level(95.0%)</t>
  </si>
  <si>
    <t>Bin Range</t>
  </si>
  <si>
    <t>Bin</t>
  </si>
  <si>
    <t>Frequency</t>
  </si>
  <si>
    <t>BIN</t>
  </si>
  <si>
    <r>
      <t>FEMALE (n=29</t>
    </r>
    <r>
      <rPr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>)</t>
    </r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</si>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</sst>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50505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0" fillId="0" borderId="2" xfId="0" applyBorder="1"/>
    <xf numFmtId="0" fontId="1" fillId="0" borderId="1" xfId="0" applyFont="1" applyBorder="1" applyAlignment="1">
      <alignment horizontal="center" vertical="center"/>
    </xf>
    <xf numFmtId="2" fontId="0" fillId="0" borderId="0" xfId="0" applyNumberFormat="1"/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164" fontId="3" fillId="0" borderId="0" xfId="0" applyNumberFormat="1" applyFont="1"/>
    <xf numFmtId="2" fontId="0" fillId="0" borderId="4" xfId="0" applyNumberFormat="1" applyBorder="1"/>
    <xf numFmtId="2" fontId="0" fillId="0" borderId="3" xfId="0" applyNumberFormat="1" applyBorder="1"/>
    <xf numFmtId="0" fontId="1" fillId="0" borderId="0" xfId="0" applyFont="1" applyAlignment="1">
      <alignment horizontal="center" vertical="center"/>
    </xf>
    <xf numFmtId="2" fontId="0" fillId="0" borderId="2" xfId="0" applyNumberFormat="1" applyBorder="1"/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8" xfId="0" applyBorder="1"/>
    <xf numFmtId="2" fontId="0" fillId="0" borderId="8" xfId="0" applyNumberFormat="1" applyBorder="1"/>
    <xf numFmtId="0" fontId="0" fillId="3" borderId="3" xfId="0" applyFill="1" applyBorder="1" applyAlignment="1">
      <alignment horizontal="left" vertical="center" wrapText="1"/>
    </xf>
    <xf numFmtId="0" fontId="0" fillId="3" borderId="3" xfId="0" applyFill="1" applyBorder="1" applyAlignment="1">
      <alignment vertical="center"/>
    </xf>
    <xf numFmtId="0" fontId="0" fillId="4" borderId="3" xfId="0" applyFill="1" applyBorder="1" applyAlignment="1">
      <alignment horizontal="left" vertical="center" wrapText="1"/>
    </xf>
    <xf numFmtId="0" fontId="0" fillId="4" borderId="3" xfId="0" applyFill="1" applyBorder="1" applyAlignment="1">
      <alignment vertic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1" fillId="0" borderId="0" xfId="0" applyFont="1"/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74044819199388"/>
          <c:y val="4.851706901336008E-2"/>
          <c:w val="0.82860775685688548"/>
          <c:h val="0.753095698095331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histogram!$H$45</c:f>
              <c:strCache>
                <c:ptCount val="1"/>
                <c:pt idx="0">
                  <c:v>Female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histogram!$G$46:$G$54</c:f>
              <c:numCache>
                <c:formatCode>General</c:formatCode>
                <c:ptCount val="9"/>
                <c:pt idx="0">
                  <c:v>7</c:v>
                </c:pt>
                <c:pt idx="1">
                  <c:v>9</c:v>
                </c:pt>
                <c:pt idx="2">
                  <c:v>11</c:v>
                </c:pt>
                <c:pt idx="3">
                  <c:v>13</c:v>
                </c:pt>
                <c:pt idx="4">
                  <c:v>15</c:v>
                </c:pt>
                <c:pt idx="5">
                  <c:v>17</c:v>
                </c:pt>
                <c:pt idx="6">
                  <c:v>19</c:v>
                </c:pt>
                <c:pt idx="7">
                  <c:v>21</c:v>
                </c:pt>
                <c:pt idx="8">
                  <c:v>23</c:v>
                </c:pt>
              </c:numCache>
            </c:numRef>
          </c:cat>
          <c:val>
            <c:numRef>
              <c:f>histogram!$H$46:$H$54</c:f>
              <c:numCache>
                <c:formatCode>General</c:formatCode>
                <c:ptCount val="9"/>
                <c:pt idx="0">
                  <c:v>1</c:v>
                </c:pt>
                <c:pt idx="1">
                  <c:v>6</c:v>
                </c:pt>
                <c:pt idx="2">
                  <c:v>47</c:v>
                </c:pt>
                <c:pt idx="3">
                  <c:v>52</c:v>
                </c:pt>
                <c:pt idx="4">
                  <c:v>58</c:v>
                </c:pt>
                <c:pt idx="5">
                  <c:v>60</c:v>
                </c:pt>
                <c:pt idx="6">
                  <c:v>36</c:v>
                </c:pt>
                <c:pt idx="7">
                  <c:v>33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0D-4D49-9E6D-F104959759E2}"/>
            </c:ext>
          </c:extLst>
        </c:ser>
        <c:ser>
          <c:idx val="1"/>
          <c:order val="1"/>
          <c:tx>
            <c:strRef>
              <c:f>histogram!$I$45</c:f>
              <c:strCache>
                <c:ptCount val="1"/>
                <c:pt idx="0">
                  <c:v>Male</c:v>
                </c:pt>
              </c:strCache>
            </c:strRef>
          </c:tx>
          <c:spPr>
            <a:pattFill prst="horzBrick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histogram!$G$46:$G$54</c:f>
              <c:numCache>
                <c:formatCode>General</c:formatCode>
                <c:ptCount val="9"/>
                <c:pt idx="0">
                  <c:v>7</c:v>
                </c:pt>
                <c:pt idx="1">
                  <c:v>9</c:v>
                </c:pt>
                <c:pt idx="2">
                  <c:v>11</c:v>
                </c:pt>
                <c:pt idx="3">
                  <c:v>13</c:v>
                </c:pt>
                <c:pt idx="4">
                  <c:v>15</c:v>
                </c:pt>
                <c:pt idx="5">
                  <c:v>17</c:v>
                </c:pt>
                <c:pt idx="6">
                  <c:v>19</c:v>
                </c:pt>
                <c:pt idx="7">
                  <c:v>21</c:v>
                </c:pt>
                <c:pt idx="8">
                  <c:v>23</c:v>
                </c:pt>
              </c:numCache>
            </c:numRef>
          </c:cat>
          <c:val>
            <c:numRef>
              <c:f>histogram!$I$46:$I$54</c:f>
              <c:numCache>
                <c:formatCode>General</c:formatCode>
                <c:ptCount val="9"/>
                <c:pt idx="0">
                  <c:v>1</c:v>
                </c:pt>
                <c:pt idx="1">
                  <c:v>4</c:v>
                </c:pt>
                <c:pt idx="2">
                  <c:v>50</c:v>
                </c:pt>
                <c:pt idx="3">
                  <c:v>68</c:v>
                </c:pt>
                <c:pt idx="4">
                  <c:v>90</c:v>
                </c:pt>
                <c:pt idx="5">
                  <c:v>84</c:v>
                </c:pt>
                <c:pt idx="6">
                  <c:v>39</c:v>
                </c:pt>
                <c:pt idx="7">
                  <c:v>27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0D-4D49-9E6D-F10495975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2380911"/>
        <c:axId val="162386671"/>
      </c:barChart>
      <c:catAx>
        <c:axId val="1623809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/>
                  <a:t>Dorsal mantel length (cm)</a:t>
                </a:r>
              </a:p>
            </c:rich>
          </c:tx>
          <c:layout>
            <c:manualLayout>
              <c:xMode val="edge"/>
              <c:yMode val="edge"/>
              <c:x val="0.38123614278865509"/>
              <c:y val="0.8930769928030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2386671"/>
        <c:crosses val="autoZero"/>
        <c:auto val="1"/>
        <c:lblAlgn val="ctr"/>
        <c:lblOffset val="100"/>
        <c:noMultiLvlLbl val="0"/>
      </c:catAx>
      <c:valAx>
        <c:axId val="16238667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/>
                  <a:t>Frequency (individual)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23809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9913584757040093"/>
          <c:y val="0.19376057295289748"/>
          <c:w val="0.26464982739145015"/>
          <c:h val="8.38448837408485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93744494819929"/>
          <c:y val="5.1985380088669125E-2"/>
          <c:w val="0.81472284990825983"/>
          <c:h val="0.696618872687571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histogram!$S$45</c:f>
              <c:strCache>
                <c:ptCount val="1"/>
                <c:pt idx="0">
                  <c:v>Female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histogram!$R$46:$R$54</c:f>
              <c:numCache>
                <c:formatCode>General</c:formatCode>
                <c:ptCount val="9"/>
                <c:pt idx="0">
                  <c:v>0.1</c:v>
                </c:pt>
                <c:pt idx="1">
                  <c:v>0.6</c:v>
                </c:pt>
                <c:pt idx="2">
                  <c:v>1.1000000000000001</c:v>
                </c:pt>
                <c:pt idx="3">
                  <c:v>1.6</c:v>
                </c:pt>
                <c:pt idx="4">
                  <c:v>2.1</c:v>
                </c:pt>
                <c:pt idx="5">
                  <c:v>2.6</c:v>
                </c:pt>
                <c:pt idx="6">
                  <c:v>3.1</c:v>
                </c:pt>
                <c:pt idx="7">
                  <c:v>3.6</c:v>
                </c:pt>
                <c:pt idx="8">
                  <c:v>4.0999999999999996</c:v>
                </c:pt>
              </c:numCache>
            </c:numRef>
          </c:cat>
          <c:val>
            <c:numRef>
              <c:f>histogram!$S$46:$S$54</c:f>
              <c:numCache>
                <c:formatCode>General</c:formatCode>
                <c:ptCount val="9"/>
                <c:pt idx="0">
                  <c:v>1</c:v>
                </c:pt>
                <c:pt idx="1">
                  <c:v>27</c:v>
                </c:pt>
                <c:pt idx="2">
                  <c:v>88</c:v>
                </c:pt>
                <c:pt idx="3">
                  <c:v>52</c:v>
                </c:pt>
                <c:pt idx="4">
                  <c:v>61</c:v>
                </c:pt>
                <c:pt idx="5">
                  <c:v>31</c:v>
                </c:pt>
                <c:pt idx="6">
                  <c:v>27</c:v>
                </c:pt>
                <c:pt idx="7">
                  <c:v>2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B3-4F19-8C01-068562DDE2D9}"/>
            </c:ext>
          </c:extLst>
        </c:ser>
        <c:ser>
          <c:idx val="1"/>
          <c:order val="1"/>
          <c:tx>
            <c:strRef>
              <c:f>histogram!$T$45</c:f>
              <c:strCache>
                <c:ptCount val="1"/>
                <c:pt idx="0">
                  <c:v>Male</c:v>
                </c:pt>
              </c:strCache>
            </c:strRef>
          </c:tx>
          <c:spPr>
            <a:pattFill prst="horzBrick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histogram!$R$46:$R$54</c:f>
              <c:numCache>
                <c:formatCode>General</c:formatCode>
                <c:ptCount val="9"/>
                <c:pt idx="0">
                  <c:v>0.1</c:v>
                </c:pt>
                <c:pt idx="1">
                  <c:v>0.6</c:v>
                </c:pt>
                <c:pt idx="2">
                  <c:v>1.1000000000000001</c:v>
                </c:pt>
                <c:pt idx="3">
                  <c:v>1.6</c:v>
                </c:pt>
                <c:pt idx="4">
                  <c:v>2.1</c:v>
                </c:pt>
                <c:pt idx="5">
                  <c:v>2.6</c:v>
                </c:pt>
                <c:pt idx="6">
                  <c:v>3.1</c:v>
                </c:pt>
                <c:pt idx="7">
                  <c:v>3.6</c:v>
                </c:pt>
                <c:pt idx="8">
                  <c:v>4.0999999999999996</c:v>
                </c:pt>
              </c:numCache>
            </c:numRef>
          </c:cat>
          <c:val>
            <c:numRef>
              <c:f>histogram!$T$46:$T$54</c:f>
              <c:numCache>
                <c:formatCode>General</c:formatCode>
                <c:ptCount val="9"/>
                <c:pt idx="0">
                  <c:v>0</c:v>
                </c:pt>
                <c:pt idx="1">
                  <c:v>34</c:v>
                </c:pt>
                <c:pt idx="2">
                  <c:v>114</c:v>
                </c:pt>
                <c:pt idx="3">
                  <c:v>87</c:v>
                </c:pt>
                <c:pt idx="4">
                  <c:v>69</c:v>
                </c:pt>
                <c:pt idx="5">
                  <c:v>30</c:v>
                </c:pt>
                <c:pt idx="6">
                  <c:v>23</c:v>
                </c:pt>
                <c:pt idx="7">
                  <c:v>7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B3-4F19-8C01-068562DDE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2325231"/>
        <c:axId val="162316111"/>
      </c:barChart>
      <c:catAx>
        <c:axId val="1623252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/>
                  <a:t>Weight (kg)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2316111"/>
        <c:crosses val="autoZero"/>
        <c:auto val="1"/>
        <c:lblAlgn val="ctr"/>
        <c:lblOffset val="100"/>
        <c:noMultiLvlLbl val="0"/>
      </c:catAx>
      <c:valAx>
        <c:axId val="16231611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/>
                  <a:t>Frequency (individual)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2325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010755232467713"/>
          <c:y val="0.1660054409826423"/>
          <c:w val="0.24881442894830091"/>
          <c:h val="7.59956329003919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histogram!$G$46:$G$54</c:f>
              <c:numCache>
                <c:formatCode>General</c:formatCode>
                <c:ptCount val="9"/>
                <c:pt idx="0">
                  <c:v>7</c:v>
                </c:pt>
                <c:pt idx="1">
                  <c:v>9</c:v>
                </c:pt>
                <c:pt idx="2">
                  <c:v>11</c:v>
                </c:pt>
                <c:pt idx="3">
                  <c:v>13</c:v>
                </c:pt>
                <c:pt idx="4">
                  <c:v>15</c:v>
                </c:pt>
                <c:pt idx="5">
                  <c:v>17</c:v>
                </c:pt>
                <c:pt idx="6">
                  <c:v>19</c:v>
                </c:pt>
                <c:pt idx="7">
                  <c:v>21</c:v>
                </c:pt>
                <c:pt idx="8">
                  <c:v>23</c:v>
                </c:pt>
              </c:numCache>
            </c:numRef>
          </c:cat>
          <c:val>
            <c:numRef>
              <c:f>histogram!$H$46:$H$54</c:f>
              <c:numCache>
                <c:formatCode>General</c:formatCode>
                <c:ptCount val="9"/>
                <c:pt idx="0">
                  <c:v>1</c:v>
                </c:pt>
                <c:pt idx="1">
                  <c:v>6</c:v>
                </c:pt>
                <c:pt idx="2">
                  <c:v>47</c:v>
                </c:pt>
                <c:pt idx="3">
                  <c:v>52</c:v>
                </c:pt>
                <c:pt idx="4">
                  <c:v>58</c:v>
                </c:pt>
                <c:pt idx="5">
                  <c:v>60</c:v>
                </c:pt>
                <c:pt idx="6">
                  <c:v>36</c:v>
                </c:pt>
                <c:pt idx="7">
                  <c:v>33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2E-4365-8660-8F9155433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2935039"/>
        <c:axId val="642936479"/>
      </c:barChart>
      <c:catAx>
        <c:axId val="6429350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/>
                  <a:t>Panjang mantel gurita betina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42936479"/>
        <c:crosses val="autoZero"/>
        <c:auto val="1"/>
        <c:lblAlgn val="ctr"/>
        <c:lblOffset val="100"/>
        <c:noMultiLvlLbl val="0"/>
      </c:catAx>
      <c:valAx>
        <c:axId val="64293647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/>
                  <a:t>Frekuensi gurita betina (ekor)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42935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histogram!$G$46:$G$54</c:f>
              <c:numCache>
                <c:formatCode>General</c:formatCode>
                <c:ptCount val="9"/>
                <c:pt idx="0">
                  <c:v>7</c:v>
                </c:pt>
                <c:pt idx="1">
                  <c:v>9</c:v>
                </c:pt>
                <c:pt idx="2">
                  <c:v>11</c:v>
                </c:pt>
                <c:pt idx="3">
                  <c:v>13</c:v>
                </c:pt>
                <c:pt idx="4">
                  <c:v>15</c:v>
                </c:pt>
                <c:pt idx="5">
                  <c:v>17</c:v>
                </c:pt>
                <c:pt idx="6">
                  <c:v>19</c:v>
                </c:pt>
                <c:pt idx="7">
                  <c:v>21</c:v>
                </c:pt>
                <c:pt idx="8">
                  <c:v>23</c:v>
                </c:pt>
              </c:numCache>
            </c:numRef>
          </c:cat>
          <c:val>
            <c:numRef>
              <c:f>histogram!$I$46:$I$54</c:f>
              <c:numCache>
                <c:formatCode>General</c:formatCode>
                <c:ptCount val="9"/>
                <c:pt idx="0">
                  <c:v>1</c:v>
                </c:pt>
                <c:pt idx="1">
                  <c:v>4</c:v>
                </c:pt>
                <c:pt idx="2">
                  <c:v>50</c:v>
                </c:pt>
                <c:pt idx="3">
                  <c:v>68</c:v>
                </c:pt>
                <c:pt idx="4">
                  <c:v>90</c:v>
                </c:pt>
                <c:pt idx="5">
                  <c:v>84</c:v>
                </c:pt>
                <c:pt idx="6">
                  <c:v>39</c:v>
                </c:pt>
                <c:pt idx="7">
                  <c:v>27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5-4A4B-A453-610CE3F13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5186671"/>
        <c:axId val="645188591"/>
      </c:barChart>
      <c:catAx>
        <c:axId val="6451866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/>
                  <a:t>Panjang mantel gurita jantan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45188591"/>
        <c:crosses val="autoZero"/>
        <c:auto val="1"/>
        <c:lblAlgn val="ctr"/>
        <c:lblOffset val="100"/>
        <c:noMultiLvlLbl val="0"/>
      </c:catAx>
      <c:valAx>
        <c:axId val="64518859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/>
                  <a:t>Frekuensi gurita jantan (ekor)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4518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histogram!$R$46:$R$54</c:f>
              <c:numCache>
                <c:formatCode>General</c:formatCode>
                <c:ptCount val="9"/>
                <c:pt idx="0">
                  <c:v>0.1</c:v>
                </c:pt>
                <c:pt idx="1">
                  <c:v>0.6</c:v>
                </c:pt>
                <c:pt idx="2">
                  <c:v>1.1000000000000001</c:v>
                </c:pt>
                <c:pt idx="3">
                  <c:v>1.6</c:v>
                </c:pt>
                <c:pt idx="4">
                  <c:v>2.1</c:v>
                </c:pt>
                <c:pt idx="5">
                  <c:v>2.6</c:v>
                </c:pt>
                <c:pt idx="6">
                  <c:v>3.1</c:v>
                </c:pt>
                <c:pt idx="7">
                  <c:v>3.6</c:v>
                </c:pt>
                <c:pt idx="8">
                  <c:v>4.0999999999999996</c:v>
                </c:pt>
              </c:numCache>
            </c:numRef>
          </c:cat>
          <c:val>
            <c:numRef>
              <c:f>histogram!$S$46:$S$54</c:f>
              <c:numCache>
                <c:formatCode>General</c:formatCode>
                <c:ptCount val="9"/>
                <c:pt idx="0">
                  <c:v>1</c:v>
                </c:pt>
                <c:pt idx="1">
                  <c:v>27</c:v>
                </c:pt>
                <c:pt idx="2">
                  <c:v>88</c:v>
                </c:pt>
                <c:pt idx="3">
                  <c:v>52</c:v>
                </c:pt>
                <c:pt idx="4">
                  <c:v>61</c:v>
                </c:pt>
                <c:pt idx="5">
                  <c:v>31</c:v>
                </c:pt>
                <c:pt idx="6">
                  <c:v>27</c:v>
                </c:pt>
                <c:pt idx="7">
                  <c:v>2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0-480F-BAB1-9FC7D8317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170703"/>
        <c:axId val="496180303"/>
      </c:barChart>
      <c:catAx>
        <c:axId val="4961707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/>
                  <a:t>Bobot gurita betina (kg)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6180303"/>
        <c:crosses val="autoZero"/>
        <c:auto val="1"/>
        <c:lblAlgn val="ctr"/>
        <c:lblOffset val="100"/>
        <c:noMultiLvlLbl val="0"/>
      </c:catAx>
      <c:valAx>
        <c:axId val="496180303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/>
                  <a:t>Frekuensi gurita betina (ekor)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6170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histogram!$R$46:$R$54</c:f>
              <c:numCache>
                <c:formatCode>General</c:formatCode>
                <c:ptCount val="9"/>
                <c:pt idx="0">
                  <c:v>0.1</c:v>
                </c:pt>
                <c:pt idx="1">
                  <c:v>0.6</c:v>
                </c:pt>
                <c:pt idx="2">
                  <c:v>1.1000000000000001</c:v>
                </c:pt>
                <c:pt idx="3">
                  <c:v>1.6</c:v>
                </c:pt>
                <c:pt idx="4">
                  <c:v>2.1</c:v>
                </c:pt>
                <c:pt idx="5">
                  <c:v>2.6</c:v>
                </c:pt>
                <c:pt idx="6">
                  <c:v>3.1</c:v>
                </c:pt>
                <c:pt idx="7">
                  <c:v>3.6</c:v>
                </c:pt>
                <c:pt idx="8">
                  <c:v>4.0999999999999996</c:v>
                </c:pt>
              </c:numCache>
            </c:numRef>
          </c:cat>
          <c:val>
            <c:numRef>
              <c:f>histogram!$T$46:$T$54</c:f>
              <c:numCache>
                <c:formatCode>General</c:formatCode>
                <c:ptCount val="9"/>
                <c:pt idx="0">
                  <c:v>0</c:v>
                </c:pt>
                <c:pt idx="1">
                  <c:v>34</c:v>
                </c:pt>
                <c:pt idx="2">
                  <c:v>114</c:v>
                </c:pt>
                <c:pt idx="3">
                  <c:v>87</c:v>
                </c:pt>
                <c:pt idx="4">
                  <c:v>69</c:v>
                </c:pt>
                <c:pt idx="5">
                  <c:v>30</c:v>
                </c:pt>
                <c:pt idx="6">
                  <c:v>23</c:v>
                </c:pt>
                <c:pt idx="7">
                  <c:v>7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04-43BF-96DA-CF0897CCC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1518367"/>
        <c:axId val="741515967"/>
      </c:barChart>
      <c:catAx>
        <c:axId val="7415183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/>
                  <a:t>Bobot gurita jantan (kg)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41515967"/>
        <c:crosses val="autoZero"/>
        <c:auto val="1"/>
        <c:lblAlgn val="ctr"/>
        <c:lblOffset val="100"/>
        <c:noMultiLvlLbl val="0"/>
      </c:catAx>
      <c:valAx>
        <c:axId val="741515967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ID"/>
                  <a:t>Frekuensi gurita jantan (ekor)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41518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193907</xdr:colOff>
      <xdr:row>23</xdr:row>
      <xdr:rowOff>14597</xdr:rowOff>
    </xdr:from>
    <xdr:to>
      <xdr:col>14</xdr:col>
      <xdr:colOff>197069</xdr:colOff>
      <xdr:row>38</xdr:row>
      <xdr:rowOff>102185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8978912-701F-4D40-823B-023415C31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1285567</xdr:colOff>
      <xdr:row>22</xdr:row>
      <xdr:rowOff>56795</xdr:rowOff>
    </xdr:from>
    <xdr:to>
      <xdr:col>26</xdr:col>
      <xdr:colOff>408564</xdr:colOff>
      <xdr:row>37</xdr:row>
      <xdr:rowOff>131379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4E3D576-E0F1-4C99-B0E4-A5A1D713AB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139041</xdr:colOff>
      <xdr:row>56</xdr:row>
      <xdr:rowOff>32845</xdr:rowOff>
    </xdr:from>
    <xdr:to>
      <xdr:col>10</xdr:col>
      <xdr:colOff>273706</xdr:colOff>
      <xdr:row>70</xdr:row>
      <xdr:rowOff>134445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E6DE5B-430E-43B5-FEAA-178B104A22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117145</xdr:colOff>
      <xdr:row>71</xdr:row>
      <xdr:rowOff>87588</xdr:rowOff>
    </xdr:from>
    <xdr:to>
      <xdr:col>10</xdr:col>
      <xdr:colOff>284656</xdr:colOff>
      <xdr:row>86</xdr:row>
      <xdr:rowOff>10949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7B5730A-EC33-56AA-95E3-97371B830B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73354</xdr:colOff>
      <xdr:row>55</xdr:row>
      <xdr:rowOff>84521</xdr:rowOff>
    </xdr:from>
    <xdr:to>
      <xdr:col>20</xdr:col>
      <xdr:colOff>769665</xdr:colOff>
      <xdr:row>70</xdr:row>
      <xdr:rowOff>35910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3E1903C-157F-6F3E-BAB9-C082A82E0A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95250</xdr:colOff>
      <xdr:row>71</xdr:row>
      <xdr:rowOff>84521</xdr:rowOff>
    </xdr:from>
    <xdr:to>
      <xdr:col>20</xdr:col>
      <xdr:colOff>791561</xdr:colOff>
      <xdr:row>86</xdr:row>
      <xdr:rowOff>35910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EDB9007-DCF1-8FC6-7F9D-D3CF806C56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665A7-10EC-4833-AB83-C9FF4D8EC464}">
  <dimension ref="A1:J49"/>
  <sheetViews>
    <sheetView zoomScale="65" workbookViewId="0">
      <selection activeCell="H21" sqref="H21"/>
    </sheetView>
  </sheetViews>
  <sheetFormatPr defaultRowHeight="14.5" x14ac:dyDescent="0.35"/>
  <cols>
    <col min="8" max="8" width="14.08984375" customWidth="1"/>
    <col min="9" max="9" width="21.453125" bestFit="1" customWidth="1"/>
  </cols>
  <sheetData>
    <row r="1" spans="1:10" ht="26.5" customHeight="1" x14ac:dyDescent="0.35">
      <c r="A1" s="6" t="s">
        <v>27</v>
      </c>
      <c r="B1" s="6" t="s">
        <v>28</v>
      </c>
      <c r="C1" s="6" t="s">
        <v>1</v>
      </c>
      <c r="D1" s="6" t="s">
        <v>2</v>
      </c>
      <c r="E1" s="6" t="s">
        <v>0</v>
      </c>
      <c r="G1" s="4" t="s">
        <v>3</v>
      </c>
      <c r="H1" s="5" t="s">
        <v>34</v>
      </c>
      <c r="I1" s="4" t="s">
        <v>35</v>
      </c>
      <c r="J1" s="4" t="s">
        <v>36</v>
      </c>
    </row>
    <row r="2" spans="1:10" x14ac:dyDescent="0.35">
      <c r="A2" s="25">
        <v>2020</v>
      </c>
      <c r="B2" s="6" t="s">
        <v>4</v>
      </c>
      <c r="C2" s="6">
        <v>337.5</v>
      </c>
      <c r="D2" s="6">
        <v>15</v>
      </c>
      <c r="E2" s="11">
        <f>C2/D2</f>
        <v>22.5</v>
      </c>
      <c r="G2" s="6" t="s">
        <v>4</v>
      </c>
      <c r="H2" s="7">
        <f>AVERAGE(E2,E14,E26,E38)</f>
        <v>36.083333333333336</v>
      </c>
      <c r="I2" s="8">
        <f>H2/$H$14*100%</f>
        <v>0.96129247645557947</v>
      </c>
      <c r="J2" s="8">
        <v>1</v>
      </c>
    </row>
    <row r="3" spans="1:10" x14ac:dyDescent="0.35">
      <c r="A3" s="26"/>
      <c r="B3" s="6" t="s">
        <v>5</v>
      </c>
      <c r="C3" s="6">
        <v>245.5</v>
      </c>
      <c r="D3" s="6">
        <v>16</v>
      </c>
      <c r="E3" s="11">
        <f t="shared" ref="E3:E49" si="0">C3/D3</f>
        <v>15.34375</v>
      </c>
      <c r="G3" s="6" t="s">
        <v>5</v>
      </c>
      <c r="H3" s="7">
        <f t="shared" ref="H3:H13" si="1">AVERAGE(E3,E15,E27,E39)</f>
        <v>28.338124786397813</v>
      </c>
      <c r="I3" s="8">
        <f t="shared" ref="I3:I13" si="2">H3/$H$14*100%</f>
        <v>0.75495314976508798</v>
      </c>
      <c r="J3" s="8">
        <v>1</v>
      </c>
    </row>
    <row r="4" spans="1:10" x14ac:dyDescent="0.35">
      <c r="A4" s="26"/>
      <c r="B4" s="6" t="s">
        <v>6</v>
      </c>
      <c r="C4" s="6">
        <v>69.5</v>
      </c>
      <c r="D4" s="6">
        <v>10</v>
      </c>
      <c r="E4" s="11">
        <f t="shared" si="0"/>
        <v>6.95</v>
      </c>
      <c r="G4" s="6" t="s">
        <v>6</v>
      </c>
      <c r="H4" s="7">
        <f t="shared" si="1"/>
        <v>28.990465755025713</v>
      </c>
      <c r="I4" s="8">
        <f t="shared" si="2"/>
        <v>0.77233210030252208</v>
      </c>
      <c r="J4" s="8">
        <v>1</v>
      </c>
    </row>
    <row r="5" spans="1:10" x14ac:dyDescent="0.35">
      <c r="A5" s="26"/>
      <c r="B5" s="6" t="s">
        <v>7</v>
      </c>
      <c r="C5" s="6">
        <v>118.05</v>
      </c>
      <c r="D5" s="6">
        <v>17</v>
      </c>
      <c r="E5" s="11">
        <f t="shared" si="0"/>
        <v>6.9441176470588237</v>
      </c>
      <c r="G5" s="6" t="s">
        <v>7</v>
      </c>
      <c r="H5" s="7">
        <f t="shared" si="1"/>
        <v>19.182870320855613</v>
      </c>
      <c r="I5" s="8">
        <f t="shared" si="2"/>
        <v>0.51104893070470747</v>
      </c>
      <c r="J5" s="8">
        <v>1</v>
      </c>
    </row>
    <row r="6" spans="1:10" x14ac:dyDescent="0.35">
      <c r="A6" s="26"/>
      <c r="B6" s="6" t="s">
        <v>29</v>
      </c>
      <c r="C6" s="6">
        <v>170.2</v>
      </c>
      <c r="D6" s="6">
        <v>12</v>
      </c>
      <c r="E6" s="11">
        <f t="shared" si="0"/>
        <v>14.183333333333332</v>
      </c>
      <c r="G6" s="6" t="s">
        <v>29</v>
      </c>
      <c r="H6" s="7">
        <f t="shared" si="1"/>
        <v>23.833928571428572</v>
      </c>
      <c r="I6" s="8">
        <f t="shared" si="2"/>
        <v>0.63495730864001743</v>
      </c>
      <c r="J6" s="8">
        <v>1</v>
      </c>
    </row>
    <row r="7" spans="1:10" x14ac:dyDescent="0.35">
      <c r="A7" s="26"/>
      <c r="B7" s="6" t="s">
        <v>8</v>
      </c>
      <c r="C7" s="6">
        <v>438.9</v>
      </c>
      <c r="D7" s="6">
        <v>12</v>
      </c>
      <c r="E7" s="11">
        <f t="shared" si="0"/>
        <v>36.574999999999996</v>
      </c>
      <c r="G7" s="6" t="s">
        <v>8</v>
      </c>
      <c r="H7" s="7">
        <f t="shared" si="1"/>
        <v>19.700285947712416</v>
      </c>
      <c r="I7" s="8">
        <f t="shared" si="2"/>
        <v>0.52483334869910914</v>
      </c>
      <c r="J7" s="8">
        <v>1</v>
      </c>
    </row>
    <row r="8" spans="1:10" x14ac:dyDescent="0.35">
      <c r="A8" s="26"/>
      <c r="B8" s="6" t="s">
        <v>9</v>
      </c>
      <c r="C8" s="6">
        <v>460.6</v>
      </c>
      <c r="D8" s="6">
        <v>21</v>
      </c>
      <c r="E8" s="11">
        <f t="shared" si="0"/>
        <v>21.933333333333334</v>
      </c>
      <c r="G8" s="6" t="s">
        <v>9</v>
      </c>
      <c r="H8" s="7">
        <f t="shared" si="1"/>
        <v>19.394166666666667</v>
      </c>
      <c r="I8" s="8">
        <f t="shared" si="2"/>
        <v>0.5166780555323488</v>
      </c>
      <c r="J8" s="8">
        <v>1</v>
      </c>
    </row>
    <row r="9" spans="1:10" x14ac:dyDescent="0.35">
      <c r="A9" s="26"/>
      <c r="B9" s="6" t="s">
        <v>30</v>
      </c>
      <c r="C9" s="6">
        <v>1332.6</v>
      </c>
      <c r="D9" s="6">
        <v>24</v>
      </c>
      <c r="E9" s="11">
        <f t="shared" si="0"/>
        <v>55.524999999999999</v>
      </c>
      <c r="G9" s="6" t="s">
        <v>30</v>
      </c>
      <c r="H9" s="7">
        <f t="shared" si="1"/>
        <v>37.950568181818184</v>
      </c>
      <c r="I9" s="8">
        <f t="shared" si="2"/>
        <v>1.0110372934059026</v>
      </c>
      <c r="J9" s="8">
        <v>1</v>
      </c>
    </row>
    <row r="10" spans="1:10" x14ac:dyDescent="0.35">
      <c r="A10" s="26"/>
      <c r="B10" s="6" t="s">
        <v>10</v>
      </c>
      <c r="C10" s="6">
        <v>198</v>
      </c>
      <c r="D10" s="6">
        <v>15</v>
      </c>
      <c r="E10" s="11">
        <f t="shared" si="0"/>
        <v>13.2</v>
      </c>
      <c r="G10" s="6" t="s">
        <v>10</v>
      </c>
      <c r="H10" s="7">
        <f t="shared" si="1"/>
        <v>50.037270021645028</v>
      </c>
      <c r="I10" s="8">
        <f t="shared" si="2"/>
        <v>1.3330379089381157</v>
      </c>
      <c r="J10" s="8">
        <v>1</v>
      </c>
    </row>
    <row r="11" spans="1:10" x14ac:dyDescent="0.35">
      <c r="A11" s="26"/>
      <c r="B11" s="6" t="s">
        <v>31</v>
      </c>
      <c r="C11" s="6">
        <v>176.5</v>
      </c>
      <c r="D11" s="6">
        <v>10</v>
      </c>
      <c r="E11" s="11">
        <f t="shared" si="0"/>
        <v>17.649999999999999</v>
      </c>
      <c r="G11" s="6" t="s">
        <v>31</v>
      </c>
      <c r="H11" s="7">
        <f t="shared" si="1"/>
        <v>69.072900444938824</v>
      </c>
      <c r="I11" s="8">
        <f t="shared" si="2"/>
        <v>1.8401642362499291</v>
      </c>
      <c r="J11" s="8">
        <v>1</v>
      </c>
    </row>
    <row r="12" spans="1:10" x14ac:dyDescent="0.35">
      <c r="A12" s="26"/>
      <c r="B12" s="6" t="s">
        <v>11</v>
      </c>
      <c r="C12" s="6">
        <v>337.5</v>
      </c>
      <c r="D12" s="6">
        <v>19</v>
      </c>
      <c r="E12" s="11">
        <f t="shared" si="0"/>
        <v>17.763157894736842</v>
      </c>
      <c r="G12" s="6" t="s">
        <v>11</v>
      </c>
      <c r="H12" s="7">
        <f t="shared" si="1"/>
        <v>62.832629248241375</v>
      </c>
      <c r="I12" s="8">
        <f t="shared" si="2"/>
        <v>1.6739177950741033</v>
      </c>
      <c r="J12" s="8">
        <v>1</v>
      </c>
    </row>
    <row r="13" spans="1:10" x14ac:dyDescent="0.35">
      <c r="A13" s="27"/>
      <c r="B13" s="6" t="s">
        <v>32</v>
      </c>
      <c r="C13" s="6">
        <v>325</v>
      </c>
      <c r="D13" s="6">
        <v>20</v>
      </c>
      <c r="E13" s="11">
        <f t="shared" si="0"/>
        <v>16.25</v>
      </c>
      <c r="G13" s="6" t="s">
        <v>32</v>
      </c>
      <c r="H13" s="7">
        <f t="shared" si="1"/>
        <v>55.018689083820661</v>
      </c>
      <c r="I13" s="8">
        <f t="shared" si="2"/>
        <v>1.4657473962325778</v>
      </c>
      <c r="J13" s="8">
        <v>1</v>
      </c>
    </row>
    <row r="14" spans="1:10" x14ac:dyDescent="0.35">
      <c r="A14" s="25">
        <v>2021</v>
      </c>
      <c r="B14" s="6" t="s">
        <v>4</v>
      </c>
      <c r="C14" s="6">
        <v>274.5</v>
      </c>
      <c r="D14" s="6">
        <v>18</v>
      </c>
      <c r="E14" s="11">
        <f t="shared" si="0"/>
        <v>15.25</v>
      </c>
      <c r="G14" s="6" t="s">
        <v>33</v>
      </c>
      <c r="H14" s="7">
        <f>AVERAGE(H2:H13)</f>
        <v>37.536269363490348</v>
      </c>
      <c r="I14" s="6"/>
      <c r="J14" s="6"/>
    </row>
    <row r="15" spans="1:10" x14ac:dyDescent="0.35">
      <c r="A15" s="26"/>
      <c r="B15" s="6" t="s">
        <v>5</v>
      </c>
      <c r="C15" s="6">
        <v>200.5</v>
      </c>
      <c r="D15" s="6">
        <v>14</v>
      </c>
      <c r="E15" s="11">
        <f t="shared" si="0"/>
        <v>14.321428571428571</v>
      </c>
    </row>
    <row r="16" spans="1:10" x14ac:dyDescent="0.35">
      <c r="A16" s="26"/>
      <c r="B16" s="6" t="s">
        <v>6</v>
      </c>
      <c r="C16" s="6">
        <v>701</v>
      </c>
      <c r="D16" s="6">
        <v>23</v>
      </c>
      <c r="E16" s="11">
        <f t="shared" si="0"/>
        <v>30.478260869565219</v>
      </c>
    </row>
    <row r="17" spans="1:5" x14ac:dyDescent="0.35">
      <c r="A17" s="26"/>
      <c r="B17" s="6" t="s">
        <v>7</v>
      </c>
      <c r="C17" s="6">
        <v>46.5</v>
      </c>
      <c r="D17" s="6">
        <v>12</v>
      </c>
      <c r="E17" s="11">
        <f t="shared" si="0"/>
        <v>3.875</v>
      </c>
    </row>
    <row r="18" spans="1:5" x14ac:dyDescent="0.35">
      <c r="A18" s="26"/>
      <c r="B18" s="6" t="s">
        <v>29</v>
      </c>
      <c r="C18" s="6">
        <v>116.4</v>
      </c>
      <c r="D18" s="6">
        <v>12</v>
      </c>
      <c r="E18" s="11">
        <f t="shared" si="0"/>
        <v>9.7000000000000011</v>
      </c>
    </row>
    <row r="19" spans="1:5" x14ac:dyDescent="0.35">
      <c r="A19" s="26"/>
      <c r="B19" s="6" t="s">
        <v>8</v>
      </c>
      <c r="C19" s="6">
        <v>26</v>
      </c>
      <c r="D19" s="6">
        <v>9</v>
      </c>
      <c r="E19" s="11">
        <f t="shared" si="0"/>
        <v>2.8888888888888888</v>
      </c>
    </row>
    <row r="20" spans="1:5" x14ac:dyDescent="0.35">
      <c r="A20" s="26"/>
      <c r="B20" s="6" t="s">
        <v>9</v>
      </c>
      <c r="C20" s="6">
        <v>256</v>
      </c>
      <c r="D20" s="6">
        <v>12</v>
      </c>
      <c r="E20" s="11">
        <f t="shared" si="0"/>
        <v>21.333333333333332</v>
      </c>
    </row>
    <row r="21" spans="1:5" x14ac:dyDescent="0.35">
      <c r="A21" s="26"/>
      <c r="B21" s="6" t="s">
        <v>30</v>
      </c>
      <c r="C21" s="6">
        <v>479.5</v>
      </c>
      <c r="D21" s="6">
        <v>14</v>
      </c>
      <c r="E21" s="11">
        <f t="shared" si="0"/>
        <v>34.25</v>
      </c>
    </row>
    <row r="22" spans="1:5" x14ac:dyDescent="0.35">
      <c r="A22" s="26"/>
      <c r="B22" s="6" t="s">
        <v>10</v>
      </c>
      <c r="C22" s="6">
        <v>1238.9000000000001</v>
      </c>
      <c r="D22" s="6">
        <v>24</v>
      </c>
      <c r="E22" s="11">
        <f t="shared" si="0"/>
        <v>51.620833333333337</v>
      </c>
    </row>
    <row r="23" spans="1:5" x14ac:dyDescent="0.35">
      <c r="A23" s="26"/>
      <c r="B23" s="6" t="s">
        <v>31</v>
      </c>
      <c r="C23" s="6">
        <v>1694.9</v>
      </c>
      <c r="D23" s="6">
        <v>29</v>
      </c>
      <c r="E23" s="11">
        <f t="shared" si="0"/>
        <v>58.444827586206898</v>
      </c>
    </row>
    <row r="24" spans="1:5" x14ac:dyDescent="0.35">
      <c r="A24" s="26"/>
      <c r="B24" s="6" t="s">
        <v>11</v>
      </c>
      <c r="C24" s="6">
        <v>1414.4</v>
      </c>
      <c r="D24" s="6">
        <v>27</v>
      </c>
      <c r="E24" s="11">
        <f t="shared" si="0"/>
        <v>52.385185185185186</v>
      </c>
    </row>
    <row r="25" spans="1:5" x14ac:dyDescent="0.35">
      <c r="A25" s="27"/>
      <c r="B25" s="6" t="s">
        <v>32</v>
      </c>
      <c r="C25" s="6">
        <v>1560.7</v>
      </c>
      <c r="D25" s="6">
        <v>27</v>
      </c>
      <c r="E25" s="11">
        <f t="shared" si="0"/>
        <v>57.803703703703704</v>
      </c>
    </row>
    <row r="26" spans="1:5" x14ac:dyDescent="0.35">
      <c r="A26" s="25">
        <v>2022</v>
      </c>
      <c r="B26" s="6" t="s">
        <v>4</v>
      </c>
      <c r="C26" s="6">
        <v>541.1</v>
      </c>
      <c r="D26" s="6">
        <v>12</v>
      </c>
      <c r="E26" s="11">
        <f t="shared" si="0"/>
        <v>45.091666666666669</v>
      </c>
    </row>
    <row r="27" spans="1:5" x14ac:dyDescent="0.35">
      <c r="A27" s="26"/>
      <c r="B27" s="6" t="s">
        <v>5</v>
      </c>
      <c r="C27" s="6">
        <v>1095.9000000000001</v>
      </c>
      <c r="D27" s="6">
        <v>22</v>
      </c>
      <c r="E27" s="11">
        <f t="shared" si="0"/>
        <v>49.81363636363637</v>
      </c>
    </row>
    <row r="28" spans="1:5" x14ac:dyDescent="0.35">
      <c r="A28" s="26"/>
      <c r="B28" s="6" t="s">
        <v>6</v>
      </c>
      <c r="C28" s="6">
        <v>1464.5</v>
      </c>
      <c r="D28" s="6">
        <v>31</v>
      </c>
      <c r="E28" s="11">
        <f t="shared" si="0"/>
        <v>47.241935483870968</v>
      </c>
    </row>
    <row r="29" spans="1:5" x14ac:dyDescent="0.35">
      <c r="A29" s="26"/>
      <c r="B29" s="6" t="s">
        <v>7</v>
      </c>
      <c r="C29" s="6">
        <v>646.9</v>
      </c>
      <c r="D29" s="6">
        <v>25</v>
      </c>
      <c r="E29" s="11">
        <f t="shared" si="0"/>
        <v>25.875999999999998</v>
      </c>
    </row>
    <row r="30" spans="1:5" x14ac:dyDescent="0.35">
      <c r="A30" s="26"/>
      <c r="B30" s="6" t="s">
        <v>29</v>
      </c>
      <c r="C30" s="6">
        <v>461</v>
      </c>
      <c r="D30" s="6">
        <v>21</v>
      </c>
      <c r="E30" s="11">
        <f t="shared" si="0"/>
        <v>21.952380952380953</v>
      </c>
    </row>
    <row r="31" spans="1:5" x14ac:dyDescent="0.35">
      <c r="A31" s="26"/>
      <c r="B31" s="6" t="s">
        <v>8</v>
      </c>
      <c r="C31" s="6">
        <v>179.6</v>
      </c>
      <c r="D31" s="6">
        <v>12</v>
      </c>
      <c r="E31" s="11">
        <f t="shared" si="0"/>
        <v>14.966666666666667</v>
      </c>
    </row>
    <row r="32" spans="1:5" x14ac:dyDescent="0.35">
      <c r="A32" s="26"/>
      <c r="B32" s="6" t="s">
        <v>9</v>
      </c>
      <c r="C32" s="6">
        <v>235.9</v>
      </c>
      <c r="D32" s="6">
        <v>10</v>
      </c>
      <c r="E32" s="11">
        <f t="shared" si="0"/>
        <v>23.59</v>
      </c>
    </row>
    <row r="33" spans="1:5" x14ac:dyDescent="0.35">
      <c r="A33" s="26"/>
      <c r="B33" s="6" t="s">
        <v>30</v>
      </c>
      <c r="C33" s="6">
        <v>425</v>
      </c>
      <c r="D33" s="6">
        <v>17</v>
      </c>
      <c r="E33" s="11">
        <f t="shared" si="0"/>
        <v>25</v>
      </c>
    </row>
    <row r="34" spans="1:5" x14ac:dyDescent="0.35">
      <c r="A34" s="26"/>
      <c r="B34" s="6" t="s">
        <v>10</v>
      </c>
      <c r="C34" s="6">
        <v>882.9</v>
      </c>
      <c r="D34" s="6">
        <v>22</v>
      </c>
      <c r="E34" s="11">
        <f t="shared" si="0"/>
        <v>40.131818181818183</v>
      </c>
    </row>
    <row r="35" spans="1:5" x14ac:dyDescent="0.35">
      <c r="A35" s="26"/>
      <c r="B35" s="6" t="s">
        <v>31</v>
      </c>
      <c r="C35" s="6">
        <v>1906.8</v>
      </c>
      <c r="D35" s="6">
        <v>31</v>
      </c>
      <c r="E35" s="11">
        <f t="shared" si="0"/>
        <v>61.509677419354837</v>
      </c>
    </row>
    <row r="36" spans="1:5" x14ac:dyDescent="0.35">
      <c r="A36" s="26"/>
      <c r="B36" s="6" t="s">
        <v>11</v>
      </c>
      <c r="C36" s="6">
        <v>1027</v>
      </c>
      <c r="D36" s="6">
        <v>23</v>
      </c>
      <c r="E36" s="11">
        <f t="shared" si="0"/>
        <v>44.652173913043477</v>
      </c>
    </row>
    <row r="37" spans="1:5" x14ac:dyDescent="0.35">
      <c r="A37" s="27"/>
      <c r="B37" s="6" t="s">
        <v>32</v>
      </c>
      <c r="C37" s="6">
        <v>1335.6</v>
      </c>
      <c r="D37" s="6">
        <v>21</v>
      </c>
      <c r="E37" s="11">
        <f t="shared" si="0"/>
        <v>63.599999999999994</v>
      </c>
    </row>
    <row r="38" spans="1:5" x14ac:dyDescent="0.35">
      <c r="A38" s="25">
        <v>2023</v>
      </c>
      <c r="B38" s="6" t="s">
        <v>4</v>
      </c>
      <c r="C38" s="6">
        <v>1475.8</v>
      </c>
      <c r="D38" s="6">
        <v>24</v>
      </c>
      <c r="E38" s="11">
        <f t="shared" si="0"/>
        <v>61.491666666666667</v>
      </c>
    </row>
    <row r="39" spans="1:5" x14ac:dyDescent="0.35">
      <c r="A39" s="26"/>
      <c r="B39" s="6" t="s">
        <v>5</v>
      </c>
      <c r="C39" s="6">
        <v>643.6</v>
      </c>
      <c r="D39" s="6">
        <v>19</v>
      </c>
      <c r="E39" s="11">
        <f t="shared" si="0"/>
        <v>33.873684210526314</v>
      </c>
    </row>
    <row r="40" spans="1:5" x14ac:dyDescent="0.35">
      <c r="A40" s="26"/>
      <c r="B40" s="6" t="s">
        <v>6</v>
      </c>
      <c r="C40" s="6">
        <v>375.5</v>
      </c>
      <c r="D40" s="6">
        <v>12</v>
      </c>
      <c r="E40" s="11">
        <f t="shared" si="0"/>
        <v>31.291666666666668</v>
      </c>
    </row>
    <row r="41" spans="1:5" x14ac:dyDescent="0.35">
      <c r="A41" s="26"/>
      <c r="B41" s="6" t="s">
        <v>7</v>
      </c>
      <c r="C41" s="6">
        <v>440.4</v>
      </c>
      <c r="D41" s="6">
        <v>11</v>
      </c>
      <c r="E41" s="11">
        <f t="shared" si="0"/>
        <v>40.036363636363632</v>
      </c>
    </row>
    <row r="42" spans="1:5" x14ac:dyDescent="0.35">
      <c r="A42" s="26"/>
      <c r="B42" s="6" t="s">
        <v>29</v>
      </c>
      <c r="C42" s="6">
        <v>990</v>
      </c>
      <c r="D42" s="6">
        <v>20</v>
      </c>
      <c r="E42" s="11">
        <f t="shared" si="0"/>
        <v>49.5</v>
      </c>
    </row>
    <row r="43" spans="1:5" x14ac:dyDescent="0.35">
      <c r="A43" s="26"/>
      <c r="B43" s="6" t="s">
        <v>8</v>
      </c>
      <c r="C43" s="6">
        <v>414.3</v>
      </c>
      <c r="D43" s="6">
        <v>17</v>
      </c>
      <c r="E43" s="11">
        <f t="shared" si="0"/>
        <v>24.370588235294118</v>
      </c>
    </row>
    <row r="44" spans="1:5" x14ac:dyDescent="0.35">
      <c r="A44" s="26"/>
      <c r="B44" s="6" t="s">
        <v>9</v>
      </c>
      <c r="C44" s="6">
        <v>53.6</v>
      </c>
      <c r="D44" s="6">
        <v>5</v>
      </c>
      <c r="E44" s="11">
        <f t="shared" si="0"/>
        <v>10.72</v>
      </c>
    </row>
    <row r="45" spans="1:5" x14ac:dyDescent="0.35">
      <c r="A45" s="26"/>
      <c r="B45" s="6" t="s">
        <v>30</v>
      </c>
      <c r="C45" s="6">
        <v>814.6</v>
      </c>
      <c r="D45" s="6">
        <v>22</v>
      </c>
      <c r="E45" s="11">
        <f t="shared" si="0"/>
        <v>37.027272727272731</v>
      </c>
    </row>
    <row r="46" spans="1:5" x14ac:dyDescent="0.35">
      <c r="A46" s="26"/>
      <c r="B46" s="6" t="s">
        <v>10</v>
      </c>
      <c r="C46" s="6">
        <v>2665.5</v>
      </c>
      <c r="D46" s="6">
        <v>28</v>
      </c>
      <c r="E46" s="11">
        <f t="shared" si="0"/>
        <v>95.196428571428569</v>
      </c>
    </row>
    <row r="47" spans="1:5" x14ac:dyDescent="0.35">
      <c r="A47" s="26"/>
      <c r="B47" s="6" t="s">
        <v>31</v>
      </c>
      <c r="C47" s="6">
        <v>4299.3</v>
      </c>
      <c r="D47" s="6">
        <v>31</v>
      </c>
      <c r="E47" s="11">
        <f t="shared" si="0"/>
        <v>138.68709677419355</v>
      </c>
    </row>
    <row r="48" spans="1:5" x14ac:dyDescent="0.35">
      <c r="A48" s="26"/>
      <c r="B48" s="6" t="s">
        <v>11</v>
      </c>
      <c r="C48" s="6">
        <v>4095.9</v>
      </c>
      <c r="D48" s="6">
        <v>30</v>
      </c>
      <c r="E48" s="11">
        <f t="shared" si="0"/>
        <v>136.53</v>
      </c>
    </row>
    <row r="49" spans="1:5" x14ac:dyDescent="0.35">
      <c r="A49" s="27"/>
      <c r="B49" s="6" t="s">
        <v>32</v>
      </c>
      <c r="C49" s="6">
        <v>1566</v>
      </c>
      <c r="D49" s="6">
        <v>19</v>
      </c>
      <c r="E49" s="11">
        <f t="shared" si="0"/>
        <v>82.421052631578945</v>
      </c>
    </row>
  </sheetData>
  <mergeCells count="4">
    <mergeCell ref="A26:A37"/>
    <mergeCell ref="A38:A49"/>
    <mergeCell ref="A2:A13"/>
    <mergeCell ref="A14:A25"/>
  </mergeCells>
  <pageMargins left="0.7" right="0.7" top="0.75" bottom="0.75" header="0.3" footer="0.3"/>
  <pageSetup paperSize="9" orientation="landscape" horizontalDpi="0" verticalDpi="0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8543DA67-F07C-476C-893F-BE5978CFFF1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CPUE!J2:J2</xm:f>
              <xm:sqref>L9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0A90-85EE-4993-ACF0-C4C92967E6B2}">
  <dimension ref="A1:D660"/>
  <sheetViews>
    <sheetView workbookViewId="0">
      <selection activeCell="B2" sqref="B2:B660"/>
    </sheetView>
  </sheetViews>
  <sheetFormatPr defaultRowHeight="14.5" x14ac:dyDescent="0.35"/>
  <cols>
    <col min="1" max="1" width="10.453125" customWidth="1"/>
    <col min="3" max="3" width="19.54296875" customWidth="1"/>
    <col min="4" max="4" width="11.54296875" customWidth="1"/>
  </cols>
  <sheetData>
    <row r="1" spans="1:4" x14ac:dyDescent="0.35">
      <c r="A1" t="s">
        <v>12</v>
      </c>
      <c r="B1" t="s">
        <v>13</v>
      </c>
      <c r="C1" t="s">
        <v>14</v>
      </c>
      <c r="D1" t="s">
        <v>15</v>
      </c>
    </row>
    <row r="2" spans="1:4" x14ac:dyDescent="0.35">
      <c r="A2" s="9">
        <v>45108</v>
      </c>
      <c r="B2" t="s">
        <v>16</v>
      </c>
      <c r="C2">
        <v>16</v>
      </c>
      <c r="D2">
        <v>2.4</v>
      </c>
    </row>
    <row r="3" spans="1:4" x14ac:dyDescent="0.35">
      <c r="A3" s="9">
        <v>45108</v>
      </c>
      <c r="B3" t="s">
        <v>17</v>
      </c>
      <c r="C3">
        <v>15</v>
      </c>
      <c r="D3">
        <v>1.4</v>
      </c>
    </row>
    <row r="4" spans="1:4" x14ac:dyDescent="0.35">
      <c r="A4" s="9">
        <v>45108</v>
      </c>
      <c r="B4" t="s">
        <v>16</v>
      </c>
      <c r="C4">
        <v>11</v>
      </c>
      <c r="D4">
        <v>0.6</v>
      </c>
    </row>
    <row r="5" spans="1:4" x14ac:dyDescent="0.35">
      <c r="A5" s="9">
        <v>45108</v>
      </c>
      <c r="B5" t="s">
        <v>16</v>
      </c>
      <c r="C5">
        <v>10</v>
      </c>
      <c r="D5">
        <v>1.7</v>
      </c>
    </row>
    <row r="6" spans="1:4" x14ac:dyDescent="0.35">
      <c r="A6" s="9">
        <v>45108</v>
      </c>
      <c r="B6" t="s">
        <v>16</v>
      </c>
      <c r="C6">
        <v>9</v>
      </c>
      <c r="D6">
        <v>0.9</v>
      </c>
    </row>
    <row r="7" spans="1:4" x14ac:dyDescent="0.35">
      <c r="A7" s="9">
        <v>45110</v>
      </c>
      <c r="B7" t="s">
        <v>16</v>
      </c>
      <c r="C7">
        <v>18</v>
      </c>
      <c r="D7">
        <v>0.4</v>
      </c>
    </row>
    <row r="8" spans="1:4" x14ac:dyDescent="0.35">
      <c r="A8" s="9">
        <v>45110</v>
      </c>
      <c r="B8" t="s">
        <v>17</v>
      </c>
      <c r="C8">
        <v>12</v>
      </c>
      <c r="D8">
        <v>2.5</v>
      </c>
    </row>
    <row r="9" spans="1:4" x14ac:dyDescent="0.35">
      <c r="A9" s="9">
        <v>45110</v>
      </c>
      <c r="B9" t="s">
        <v>17</v>
      </c>
      <c r="C9">
        <v>9.5</v>
      </c>
      <c r="D9">
        <v>1.9</v>
      </c>
    </row>
    <row r="10" spans="1:4" x14ac:dyDescent="0.35">
      <c r="A10" s="9">
        <v>45110</v>
      </c>
      <c r="B10" t="s">
        <v>17</v>
      </c>
      <c r="C10">
        <v>9</v>
      </c>
      <c r="D10">
        <v>0.6</v>
      </c>
    </row>
    <row r="11" spans="1:4" x14ac:dyDescent="0.35">
      <c r="A11" s="9">
        <v>45110</v>
      </c>
      <c r="B11" t="s">
        <v>16</v>
      </c>
      <c r="C11">
        <v>8.5</v>
      </c>
      <c r="D11">
        <v>0.5</v>
      </c>
    </row>
    <row r="12" spans="1:4" x14ac:dyDescent="0.35">
      <c r="A12" s="9">
        <v>45111</v>
      </c>
      <c r="B12" t="s">
        <v>16</v>
      </c>
      <c r="C12">
        <v>20</v>
      </c>
      <c r="D12">
        <v>1.9</v>
      </c>
    </row>
    <row r="13" spans="1:4" x14ac:dyDescent="0.35">
      <c r="A13" s="9">
        <v>45111</v>
      </c>
      <c r="B13" t="s">
        <v>16</v>
      </c>
      <c r="C13">
        <v>18</v>
      </c>
      <c r="D13">
        <v>1.6</v>
      </c>
    </row>
    <row r="14" spans="1:4" x14ac:dyDescent="0.35">
      <c r="A14" s="9">
        <v>45111</v>
      </c>
      <c r="B14" t="s">
        <v>16</v>
      </c>
      <c r="C14">
        <v>17</v>
      </c>
      <c r="D14">
        <v>1.5</v>
      </c>
    </row>
    <row r="15" spans="1:4" x14ac:dyDescent="0.35">
      <c r="A15" s="9">
        <v>45111</v>
      </c>
      <c r="B15" t="s">
        <v>17</v>
      </c>
      <c r="C15">
        <v>12</v>
      </c>
      <c r="D15">
        <v>1</v>
      </c>
    </row>
    <row r="16" spans="1:4" x14ac:dyDescent="0.35">
      <c r="A16" s="9">
        <v>45111</v>
      </c>
      <c r="B16" t="s">
        <v>17</v>
      </c>
      <c r="C16">
        <v>9</v>
      </c>
      <c r="D16">
        <v>0.3</v>
      </c>
    </row>
    <row r="17" spans="1:4" x14ac:dyDescent="0.35">
      <c r="A17" s="9">
        <v>45112</v>
      </c>
      <c r="B17" t="s">
        <v>17</v>
      </c>
      <c r="C17">
        <v>16</v>
      </c>
      <c r="D17">
        <v>3.5</v>
      </c>
    </row>
    <row r="18" spans="1:4" x14ac:dyDescent="0.35">
      <c r="A18" s="9">
        <v>45112</v>
      </c>
      <c r="B18" t="s">
        <v>17</v>
      </c>
      <c r="C18">
        <v>15</v>
      </c>
      <c r="D18">
        <v>2.5</v>
      </c>
    </row>
    <row r="19" spans="1:4" x14ac:dyDescent="0.35">
      <c r="A19" s="9">
        <v>45112</v>
      </c>
      <c r="B19" t="s">
        <v>16</v>
      </c>
      <c r="C19">
        <v>15</v>
      </c>
      <c r="D19">
        <v>2.5</v>
      </c>
    </row>
    <row r="20" spans="1:4" x14ac:dyDescent="0.35">
      <c r="A20" s="9">
        <v>45112</v>
      </c>
      <c r="B20" t="s">
        <v>16</v>
      </c>
      <c r="C20">
        <v>15</v>
      </c>
      <c r="D20">
        <v>1.7</v>
      </c>
    </row>
    <row r="21" spans="1:4" x14ac:dyDescent="0.35">
      <c r="A21" s="9">
        <v>45112</v>
      </c>
      <c r="B21" t="s">
        <v>16</v>
      </c>
      <c r="C21">
        <v>14</v>
      </c>
      <c r="D21">
        <v>1.2</v>
      </c>
    </row>
    <row r="22" spans="1:4" x14ac:dyDescent="0.35">
      <c r="A22" s="9">
        <v>45112</v>
      </c>
      <c r="B22" t="s">
        <v>16</v>
      </c>
      <c r="C22">
        <v>14</v>
      </c>
      <c r="D22">
        <v>1.2</v>
      </c>
    </row>
    <row r="23" spans="1:4" x14ac:dyDescent="0.35">
      <c r="A23" s="9">
        <v>45112</v>
      </c>
      <c r="B23" t="s">
        <v>16</v>
      </c>
      <c r="C23">
        <v>13</v>
      </c>
      <c r="D23">
        <v>0.8</v>
      </c>
    </row>
    <row r="24" spans="1:4" x14ac:dyDescent="0.35">
      <c r="A24" s="9">
        <v>45112</v>
      </c>
      <c r="B24" t="s">
        <v>16</v>
      </c>
      <c r="C24">
        <v>11</v>
      </c>
      <c r="D24">
        <v>0.6</v>
      </c>
    </row>
    <row r="25" spans="1:4" x14ac:dyDescent="0.35">
      <c r="A25" s="9">
        <v>45112</v>
      </c>
      <c r="B25" t="s">
        <v>17</v>
      </c>
      <c r="C25">
        <v>10</v>
      </c>
      <c r="D25">
        <v>0.5</v>
      </c>
    </row>
    <row r="26" spans="1:4" x14ac:dyDescent="0.35">
      <c r="A26" s="9">
        <v>45112</v>
      </c>
      <c r="B26" t="s">
        <v>16</v>
      </c>
      <c r="C26">
        <v>10</v>
      </c>
      <c r="D26">
        <v>0.4</v>
      </c>
    </row>
    <row r="27" spans="1:4" x14ac:dyDescent="0.35">
      <c r="A27" s="9">
        <v>45112</v>
      </c>
      <c r="B27" t="s">
        <v>16</v>
      </c>
      <c r="C27">
        <v>9</v>
      </c>
      <c r="D27">
        <v>0.8</v>
      </c>
    </row>
    <row r="28" spans="1:4" x14ac:dyDescent="0.35">
      <c r="A28" s="9">
        <v>45112</v>
      </c>
      <c r="B28" t="s">
        <v>16</v>
      </c>
      <c r="C28">
        <v>8</v>
      </c>
      <c r="D28">
        <v>0.4</v>
      </c>
    </row>
    <row r="29" spans="1:4" x14ac:dyDescent="0.35">
      <c r="A29" s="9">
        <v>45114</v>
      </c>
      <c r="B29" t="s">
        <v>17</v>
      </c>
      <c r="C29">
        <v>8</v>
      </c>
      <c r="D29">
        <v>0.9</v>
      </c>
    </row>
    <row r="30" spans="1:4" x14ac:dyDescent="0.35">
      <c r="A30" s="9">
        <v>45119</v>
      </c>
      <c r="B30" t="s">
        <v>17</v>
      </c>
      <c r="C30">
        <v>15</v>
      </c>
      <c r="D30">
        <v>1.7</v>
      </c>
    </row>
    <row r="31" spans="1:4" x14ac:dyDescent="0.35">
      <c r="A31" s="9">
        <v>45119</v>
      </c>
      <c r="B31" t="s">
        <v>16</v>
      </c>
      <c r="C31">
        <v>15</v>
      </c>
      <c r="D31">
        <v>1.6</v>
      </c>
    </row>
    <row r="32" spans="1:4" x14ac:dyDescent="0.35">
      <c r="A32" s="9">
        <v>45119</v>
      </c>
      <c r="B32" t="s">
        <v>16</v>
      </c>
      <c r="C32">
        <v>15</v>
      </c>
      <c r="D32">
        <v>1.4</v>
      </c>
    </row>
    <row r="33" spans="1:4" x14ac:dyDescent="0.35">
      <c r="A33" s="9">
        <v>45119</v>
      </c>
      <c r="B33" t="s">
        <v>16</v>
      </c>
      <c r="C33">
        <v>15</v>
      </c>
      <c r="D33">
        <v>1.4</v>
      </c>
    </row>
    <row r="34" spans="1:4" x14ac:dyDescent="0.35">
      <c r="A34" s="9">
        <v>45119</v>
      </c>
      <c r="B34" t="s">
        <v>17</v>
      </c>
      <c r="C34">
        <v>15</v>
      </c>
      <c r="D34">
        <v>1</v>
      </c>
    </row>
    <row r="35" spans="1:4" x14ac:dyDescent="0.35">
      <c r="A35" s="9">
        <v>45119</v>
      </c>
      <c r="B35" t="s">
        <v>16</v>
      </c>
      <c r="C35">
        <v>13</v>
      </c>
      <c r="D35">
        <v>0.9</v>
      </c>
    </row>
    <row r="36" spans="1:4" x14ac:dyDescent="0.35">
      <c r="A36" s="9">
        <v>45119</v>
      </c>
      <c r="B36" t="s">
        <v>16</v>
      </c>
      <c r="C36">
        <v>13</v>
      </c>
      <c r="D36">
        <v>0.9</v>
      </c>
    </row>
    <row r="37" spans="1:4" x14ac:dyDescent="0.35">
      <c r="A37" s="9">
        <v>45119</v>
      </c>
      <c r="B37" t="s">
        <v>17</v>
      </c>
      <c r="C37">
        <v>12</v>
      </c>
      <c r="D37">
        <v>1</v>
      </c>
    </row>
    <row r="38" spans="1:4" x14ac:dyDescent="0.35">
      <c r="A38" s="9">
        <v>45119</v>
      </c>
      <c r="B38" t="s">
        <v>16</v>
      </c>
      <c r="C38">
        <v>11</v>
      </c>
      <c r="D38">
        <v>0.6</v>
      </c>
    </row>
    <row r="39" spans="1:4" x14ac:dyDescent="0.35">
      <c r="A39" s="9">
        <v>45119</v>
      </c>
      <c r="B39" t="s">
        <v>16</v>
      </c>
      <c r="C39">
        <v>11</v>
      </c>
      <c r="D39">
        <v>0.5</v>
      </c>
    </row>
    <row r="40" spans="1:4" x14ac:dyDescent="0.35">
      <c r="A40" s="9">
        <v>45119</v>
      </c>
      <c r="B40" t="s">
        <v>17</v>
      </c>
      <c r="C40">
        <v>10</v>
      </c>
      <c r="D40">
        <v>0.8</v>
      </c>
    </row>
    <row r="41" spans="1:4" x14ac:dyDescent="0.35">
      <c r="A41" s="9">
        <v>45119</v>
      </c>
      <c r="B41" t="s">
        <v>17</v>
      </c>
      <c r="C41">
        <v>10</v>
      </c>
      <c r="D41">
        <v>0.5</v>
      </c>
    </row>
    <row r="42" spans="1:4" x14ac:dyDescent="0.35">
      <c r="A42" s="9">
        <v>45119</v>
      </c>
      <c r="B42" t="s">
        <v>17</v>
      </c>
      <c r="C42">
        <v>10</v>
      </c>
      <c r="D42">
        <v>0.5</v>
      </c>
    </row>
    <row r="43" spans="1:4" x14ac:dyDescent="0.35">
      <c r="A43" s="9">
        <v>45122</v>
      </c>
      <c r="B43" t="s">
        <v>16</v>
      </c>
      <c r="C43">
        <v>15</v>
      </c>
      <c r="D43">
        <v>1.3</v>
      </c>
    </row>
    <row r="44" spans="1:4" x14ac:dyDescent="0.35">
      <c r="A44" s="9">
        <v>45122</v>
      </c>
      <c r="B44" t="s">
        <v>17</v>
      </c>
      <c r="C44">
        <v>15</v>
      </c>
      <c r="D44">
        <v>1.1000000000000001</v>
      </c>
    </row>
    <row r="45" spans="1:4" x14ac:dyDescent="0.35">
      <c r="A45" s="9">
        <v>45122</v>
      </c>
      <c r="B45" t="s">
        <v>16</v>
      </c>
      <c r="C45">
        <v>15</v>
      </c>
      <c r="D45">
        <v>1.1000000000000001</v>
      </c>
    </row>
    <row r="46" spans="1:4" x14ac:dyDescent="0.35">
      <c r="A46" s="9">
        <v>45122</v>
      </c>
      <c r="B46" t="s">
        <v>16</v>
      </c>
      <c r="C46">
        <v>13</v>
      </c>
      <c r="D46">
        <v>0.8</v>
      </c>
    </row>
    <row r="47" spans="1:4" x14ac:dyDescent="0.35">
      <c r="A47" s="9">
        <v>45122</v>
      </c>
      <c r="B47" t="s">
        <v>16</v>
      </c>
      <c r="C47">
        <v>12</v>
      </c>
      <c r="D47">
        <v>1</v>
      </c>
    </row>
    <row r="48" spans="1:4" x14ac:dyDescent="0.35">
      <c r="A48" s="9">
        <v>45122</v>
      </c>
      <c r="B48" t="s">
        <v>16</v>
      </c>
      <c r="C48">
        <v>12</v>
      </c>
      <c r="D48">
        <v>0.8</v>
      </c>
    </row>
    <row r="49" spans="1:4" x14ac:dyDescent="0.35">
      <c r="A49" s="9">
        <v>45122</v>
      </c>
      <c r="B49" t="s">
        <v>16</v>
      </c>
      <c r="C49">
        <v>11</v>
      </c>
      <c r="D49">
        <v>0.6</v>
      </c>
    </row>
    <row r="50" spans="1:4" x14ac:dyDescent="0.35">
      <c r="A50" s="9">
        <v>45122</v>
      </c>
      <c r="B50" t="s">
        <v>16</v>
      </c>
      <c r="C50">
        <v>11</v>
      </c>
      <c r="D50">
        <v>0.4</v>
      </c>
    </row>
    <row r="51" spans="1:4" x14ac:dyDescent="0.35">
      <c r="A51" s="9">
        <v>45122</v>
      </c>
      <c r="B51" t="s">
        <v>17</v>
      </c>
      <c r="C51">
        <v>10</v>
      </c>
      <c r="D51">
        <v>0.5</v>
      </c>
    </row>
    <row r="52" spans="1:4" x14ac:dyDescent="0.35">
      <c r="A52" s="9">
        <v>45122</v>
      </c>
      <c r="B52" t="s">
        <v>17</v>
      </c>
      <c r="C52">
        <v>9</v>
      </c>
      <c r="D52">
        <v>0.3</v>
      </c>
    </row>
    <row r="53" spans="1:4" x14ac:dyDescent="0.35">
      <c r="A53" s="9">
        <v>45122</v>
      </c>
      <c r="B53" t="s">
        <v>17</v>
      </c>
      <c r="C53">
        <v>8</v>
      </c>
      <c r="D53">
        <v>0.2</v>
      </c>
    </row>
    <row r="54" spans="1:4" x14ac:dyDescent="0.35">
      <c r="A54" s="9">
        <v>45122</v>
      </c>
      <c r="B54" t="s">
        <v>17</v>
      </c>
      <c r="C54">
        <v>8</v>
      </c>
      <c r="D54">
        <v>0.2</v>
      </c>
    </row>
    <row r="55" spans="1:4" x14ac:dyDescent="0.35">
      <c r="A55" s="9">
        <v>45122</v>
      </c>
      <c r="B55" t="s">
        <v>17</v>
      </c>
      <c r="C55">
        <v>7</v>
      </c>
      <c r="D55">
        <v>0.1</v>
      </c>
    </row>
    <row r="56" spans="1:4" x14ac:dyDescent="0.35">
      <c r="A56" s="9">
        <v>45123</v>
      </c>
      <c r="B56" t="s">
        <v>17</v>
      </c>
      <c r="C56">
        <v>20</v>
      </c>
      <c r="D56">
        <v>1.8</v>
      </c>
    </row>
    <row r="57" spans="1:4" x14ac:dyDescent="0.35">
      <c r="A57" s="9">
        <v>45123</v>
      </c>
      <c r="B57" t="s">
        <v>16</v>
      </c>
      <c r="C57">
        <v>19</v>
      </c>
      <c r="D57">
        <v>2.1</v>
      </c>
    </row>
    <row r="58" spans="1:4" x14ac:dyDescent="0.35">
      <c r="A58" s="9">
        <v>45123</v>
      </c>
      <c r="B58" t="s">
        <v>17</v>
      </c>
      <c r="C58">
        <v>14</v>
      </c>
      <c r="D58">
        <v>1.2</v>
      </c>
    </row>
    <row r="59" spans="1:4" x14ac:dyDescent="0.35">
      <c r="A59" s="9">
        <v>45123</v>
      </c>
      <c r="B59" t="s">
        <v>16</v>
      </c>
      <c r="C59">
        <v>13</v>
      </c>
      <c r="D59">
        <v>1</v>
      </c>
    </row>
    <row r="60" spans="1:4" x14ac:dyDescent="0.35">
      <c r="A60" s="9">
        <v>45123</v>
      </c>
      <c r="B60" t="s">
        <v>16</v>
      </c>
      <c r="C60">
        <v>12</v>
      </c>
      <c r="D60">
        <v>0.9</v>
      </c>
    </row>
    <row r="61" spans="1:4" x14ac:dyDescent="0.35">
      <c r="A61" s="9">
        <v>45123</v>
      </c>
      <c r="B61" t="s">
        <v>16</v>
      </c>
      <c r="C61">
        <v>11</v>
      </c>
      <c r="D61">
        <v>0.8</v>
      </c>
    </row>
    <row r="62" spans="1:4" x14ac:dyDescent="0.35">
      <c r="A62" s="9">
        <v>45123</v>
      </c>
      <c r="B62" t="s">
        <v>17</v>
      </c>
      <c r="C62">
        <v>11</v>
      </c>
      <c r="D62">
        <v>0.8</v>
      </c>
    </row>
    <row r="63" spans="1:4" x14ac:dyDescent="0.35">
      <c r="A63" s="9">
        <v>45124</v>
      </c>
      <c r="B63" t="s">
        <v>16</v>
      </c>
      <c r="C63">
        <v>20</v>
      </c>
      <c r="D63">
        <v>3</v>
      </c>
    </row>
    <row r="64" spans="1:4" x14ac:dyDescent="0.35">
      <c r="A64" s="9">
        <v>45124</v>
      </c>
      <c r="B64" t="s">
        <v>17</v>
      </c>
      <c r="C64">
        <v>13</v>
      </c>
      <c r="D64">
        <v>1</v>
      </c>
    </row>
    <row r="65" spans="1:4" x14ac:dyDescent="0.35">
      <c r="A65" s="9">
        <v>45124</v>
      </c>
      <c r="B65" t="s">
        <v>16</v>
      </c>
      <c r="C65">
        <v>12</v>
      </c>
      <c r="D65">
        <v>0.9</v>
      </c>
    </row>
    <row r="66" spans="1:4" x14ac:dyDescent="0.35">
      <c r="A66" s="9">
        <v>45124</v>
      </c>
      <c r="B66" t="s">
        <v>16</v>
      </c>
      <c r="C66">
        <v>11</v>
      </c>
      <c r="D66">
        <v>0.8</v>
      </c>
    </row>
    <row r="67" spans="1:4" x14ac:dyDescent="0.35">
      <c r="A67" s="9">
        <v>45124</v>
      </c>
      <c r="B67" t="s">
        <v>17</v>
      </c>
      <c r="C67">
        <v>11</v>
      </c>
      <c r="D67">
        <v>0.6</v>
      </c>
    </row>
    <row r="68" spans="1:4" x14ac:dyDescent="0.35">
      <c r="A68" s="9">
        <v>45124</v>
      </c>
      <c r="B68" t="s">
        <v>17</v>
      </c>
      <c r="C68">
        <v>10</v>
      </c>
      <c r="D68">
        <v>0.4</v>
      </c>
    </row>
    <row r="69" spans="1:4" x14ac:dyDescent="0.35">
      <c r="A69" s="9">
        <v>45127</v>
      </c>
      <c r="B69" t="s">
        <v>16</v>
      </c>
      <c r="C69">
        <v>16</v>
      </c>
      <c r="D69">
        <v>1.5</v>
      </c>
    </row>
    <row r="70" spans="1:4" x14ac:dyDescent="0.35">
      <c r="A70" s="9">
        <v>45127</v>
      </c>
      <c r="B70" t="s">
        <v>17</v>
      </c>
      <c r="C70">
        <v>14</v>
      </c>
      <c r="D70">
        <v>1</v>
      </c>
    </row>
    <row r="71" spans="1:4" x14ac:dyDescent="0.35">
      <c r="A71" s="9">
        <v>45127</v>
      </c>
      <c r="B71" t="s">
        <v>16</v>
      </c>
      <c r="C71">
        <v>14</v>
      </c>
      <c r="D71">
        <v>1</v>
      </c>
    </row>
    <row r="72" spans="1:4" x14ac:dyDescent="0.35">
      <c r="A72" s="9">
        <v>45127</v>
      </c>
      <c r="B72" t="s">
        <v>16</v>
      </c>
      <c r="C72">
        <v>13</v>
      </c>
      <c r="D72">
        <v>1</v>
      </c>
    </row>
    <row r="73" spans="1:4" x14ac:dyDescent="0.35">
      <c r="A73" s="9">
        <v>45127</v>
      </c>
      <c r="B73" t="s">
        <v>17</v>
      </c>
      <c r="C73">
        <v>12</v>
      </c>
      <c r="D73">
        <v>0.7</v>
      </c>
    </row>
    <row r="74" spans="1:4" x14ac:dyDescent="0.35">
      <c r="A74" s="9">
        <v>45127</v>
      </c>
      <c r="B74" t="s">
        <v>17</v>
      </c>
      <c r="C74">
        <v>11</v>
      </c>
      <c r="D74">
        <v>0.6</v>
      </c>
    </row>
    <row r="75" spans="1:4" x14ac:dyDescent="0.35">
      <c r="A75" s="9">
        <v>45127</v>
      </c>
      <c r="B75" t="s">
        <v>16</v>
      </c>
      <c r="C75">
        <v>11</v>
      </c>
      <c r="D75">
        <v>0.6</v>
      </c>
    </row>
    <row r="76" spans="1:4" x14ac:dyDescent="0.35">
      <c r="A76" s="9">
        <v>45127</v>
      </c>
      <c r="B76" t="s">
        <v>17</v>
      </c>
      <c r="C76">
        <v>10</v>
      </c>
      <c r="D76">
        <v>0.5</v>
      </c>
    </row>
    <row r="77" spans="1:4" x14ac:dyDescent="0.35">
      <c r="A77" s="9">
        <v>45128</v>
      </c>
      <c r="B77" t="s">
        <v>17</v>
      </c>
      <c r="C77">
        <v>12</v>
      </c>
      <c r="D77">
        <v>1</v>
      </c>
    </row>
    <row r="78" spans="1:4" x14ac:dyDescent="0.35">
      <c r="A78" s="9">
        <v>45133</v>
      </c>
      <c r="B78" t="s">
        <v>17</v>
      </c>
      <c r="C78">
        <v>18</v>
      </c>
      <c r="D78">
        <v>1.9</v>
      </c>
    </row>
    <row r="79" spans="1:4" x14ac:dyDescent="0.35">
      <c r="A79" s="9">
        <v>45133</v>
      </c>
      <c r="B79" t="s">
        <v>16</v>
      </c>
      <c r="C79">
        <v>15</v>
      </c>
      <c r="D79">
        <v>1.5</v>
      </c>
    </row>
    <row r="80" spans="1:4" x14ac:dyDescent="0.35">
      <c r="A80" s="9">
        <v>45133</v>
      </c>
      <c r="B80" t="s">
        <v>16</v>
      </c>
      <c r="C80">
        <v>14</v>
      </c>
      <c r="D80">
        <v>1.2</v>
      </c>
    </row>
    <row r="81" spans="1:4" x14ac:dyDescent="0.35">
      <c r="A81" s="9">
        <v>45133</v>
      </c>
      <c r="B81" t="s">
        <v>17</v>
      </c>
      <c r="C81">
        <v>14</v>
      </c>
      <c r="D81">
        <v>1</v>
      </c>
    </row>
    <row r="82" spans="1:4" x14ac:dyDescent="0.35">
      <c r="A82" s="9">
        <v>45133</v>
      </c>
      <c r="B82" t="s">
        <v>17</v>
      </c>
      <c r="C82">
        <v>13</v>
      </c>
      <c r="D82">
        <v>0.9</v>
      </c>
    </row>
    <row r="83" spans="1:4" x14ac:dyDescent="0.35">
      <c r="A83" s="9">
        <v>45133</v>
      </c>
      <c r="B83" t="s">
        <v>16</v>
      </c>
      <c r="C83">
        <v>12</v>
      </c>
      <c r="D83">
        <v>1</v>
      </c>
    </row>
    <row r="84" spans="1:4" x14ac:dyDescent="0.35">
      <c r="A84" s="9">
        <v>45147</v>
      </c>
      <c r="B84" t="s">
        <v>17</v>
      </c>
      <c r="C84">
        <v>13</v>
      </c>
      <c r="D84">
        <v>1</v>
      </c>
    </row>
    <row r="85" spans="1:4" x14ac:dyDescent="0.35">
      <c r="A85" s="9">
        <v>45147</v>
      </c>
      <c r="B85" t="s">
        <v>16</v>
      </c>
      <c r="C85">
        <v>12</v>
      </c>
      <c r="D85">
        <v>1</v>
      </c>
    </row>
    <row r="86" spans="1:4" x14ac:dyDescent="0.35">
      <c r="A86" s="9">
        <v>45148</v>
      </c>
      <c r="B86" t="s">
        <v>16</v>
      </c>
      <c r="C86">
        <v>17</v>
      </c>
      <c r="D86">
        <v>2.5</v>
      </c>
    </row>
    <row r="87" spans="1:4" x14ac:dyDescent="0.35">
      <c r="A87" s="9">
        <v>45148</v>
      </c>
      <c r="B87" t="s">
        <v>17</v>
      </c>
      <c r="C87">
        <v>17</v>
      </c>
      <c r="D87">
        <v>2</v>
      </c>
    </row>
    <row r="88" spans="1:4" x14ac:dyDescent="0.35">
      <c r="A88" s="9">
        <v>45148</v>
      </c>
      <c r="B88" t="s">
        <v>17</v>
      </c>
      <c r="C88">
        <v>17</v>
      </c>
      <c r="D88">
        <v>2</v>
      </c>
    </row>
    <row r="89" spans="1:4" x14ac:dyDescent="0.35">
      <c r="A89" s="9">
        <v>45148</v>
      </c>
      <c r="B89" t="s">
        <v>17</v>
      </c>
      <c r="C89">
        <v>17</v>
      </c>
      <c r="D89">
        <v>2</v>
      </c>
    </row>
    <row r="90" spans="1:4" x14ac:dyDescent="0.35">
      <c r="A90" s="9">
        <v>45148</v>
      </c>
      <c r="B90" t="s">
        <v>16</v>
      </c>
      <c r="C90">
        <v>17</v>
      </c>
      <c r="D90">
        <v>2</v>
      </c>
    </row>
    <row r="91" spans="1:4" x14ac:dyDescent="0.35">
      <c r="A91" s="9">
        <v>45148</v>
      </c>
      <c r="B91" t="s">
        <v>16</v>
      </c>
      <c r="C91">
        <v>14</v>
      </c>
      <c r="D91">
        <v>1.5</v>
      </c>
    </row>
    <row r="92" spans="1:4" x14ac:dyDescent="0.35">
      <c r="A92" s="9">
        <v>45148</v>
      </c>
      <c r="B92" t="s">
        <v>16</v>
      </c>
      <c r="C92">
        <v>14</v>
      </c>
      <c r="D92">
        <v>1.5</v>
      </c>
    </row>
    <row r="93" spans="1:4" x14ac:dyDescent="0.35">
      <c r="A93" s="9">
        <v>45148</v>
      </c>
      <c r="B93" t="s">
        <v>16</v>
      </c>
      <c r="C93">
        <v>14</v>
      </c>
      <c r="D93">
        <v>1.5</v>
      </c>
    </row>
    <row r="94" spans="1:4" x14ac:dyDescent="0.35">
      <c r="A94" s="9">
        <v>45148</v>
      </c>
      <c r="B94" t="s">
        <v>17</v>
      </c>
      <c r="C94">
        <v>14</v>
      </c>
      <c r="D94">
        <v>1.5</v>
      </c>
    </row>
    <row r="95" spans="1:4" x14ac:dyDescent="0.35">
      <c r="A95" s="9">
        <v>45148</v>
      </c>
      <c r="B95" t="s">
        <v>16</v>
      </c>
      <c r="C95">
        <v>14</v>
      </c>
      <c r="D95">
        <v>1.5</v>
      </c>
    </row>
    <row r="96" spans="1:4" x14ac:dyDescent="0.35">
      <c r="A96" s="9">
        <v>45148</v>
      </c>
      <c r="B96" t="s">
        <v>16</v>
      </c>
      <c r="C96">
        <v>12</v>
      </c>
      <c r="D96">
        <v>1</v>
      </c>
    </row>
    <row r="97" spans="1:4" x14ac:dyDescent="0.35">
      <c r="A97" s="9">
        <v>45148</v>
      </c>
      <c r="B97" t="s">
        <v>16</v>
      </c>
      <c r="C97">
        <v>12</v>
      </c>
      <c r="D97">
        <v>1</v>
      </c>
    </row>
    <row r="98" spans="1:4" x14ac:dyDescent="0.35">
      <c r="A98" s="9">
        <v>45148</v>
      </c>
      <c r="B98" t="s">
        <v>16</v>
      </c>
      <c r="C98">
        <v>12</v>
      </c>
      <c r="D98">
        <v>1</v>
      </c>
    </row>
    <row r="99" spans="1:4" x14ac:dyDescent="0.35">
      <c r="A99" s="9">
        <v>45148</v>
      </c>
      <c r="B99" t="s">
        <v>17</v>
      </c>
      <c r="C99">
        <v>12</v>
      </c>
      <c r="D99">
        <v>1</v>
      </c>
    </row>
    <row r="100" spans="1:4" x14ac:dyDescent="0.35">
      <c r="A100" s="9">
        <v>45148</v>
      </c>
      <c r="B100" t="s">
        <v>17</v>
      </c>
      <c r="C100">
        <v>11</v>
      </c>
      <c r="D100">
        <v>1</v>
      </c>
    </row>
    <row r="101" spans="1:4" x14ac:dyDescent="0.35">
      <c r="A101" s="9">
        <v>45150</v>
      </c>
      <c r="B101" t="s">
        <v>17</v>
      </c>
      <c r="C101">
        <v>18</v>
      </c>
      <c r="D101">
        <v>4</v>
      </c>
    </row>
    <row r="102" spans="1:4" x14ac:dyDescent="0.35">
      <c r="A102" s="9">
        <v>45150</v>
      </c>
      <c r="B102" t="s">
        <v>17</v>
      </c>
      <c r="C102">
        <v>18</v>
      </c>
      <c r="D102">
        <v>2.5</v>
      </c>
    </row>
    <row r="103" spans="1:4" x14ac:dyDescent="0.35">
      <c r="A103" s="9">
        <v>45150</v>
      </c>
      <c r="B103" t="s">
        <v>17</v>
      </c>
      <c r="C103">
        <v>17</v>
      </c>
      <c r="D103">
        <v>2.5</v>
      </c>
    </row>
    <row r="104" spans="1:4" x14ac:dyDescent="0.35">
      <c r="A104" s="9">
        <v>45150</v>
      </c>
      <c r="B104" t="s">
        <v>16</v>
      </c>
      <c r="C104">
        <v>17</v>
      </c>
      <c r="D104">
        <v>2</v>
      </c>
    </row>
    <row r="105" spans="1:4" x14ac:dyDescent="0.35">
      <c r="A105" s="9">
        <v>45150</v>
      </c>
      <c r="B105" t="s">
        <v>17</v>
      </c>
      <c r="C105">
        <v>17</v>
      </c>
      <c r="D105">
        <v>2</v>
      </c>
    </row>
    <row r="106" spans="1:4" x14ac:dyDescent="0.35">
      <c r="A106" s="9">
        <v>45150</v>
      </c>
      <c r="B106" t="s">
        <v>17</v>
      </c>
      <c r="C106">
        <v>17</v>
      </c>
      <c r="D106">
        <v>2</v>
      </c>
    </row>
    <row r="107" spans="1:4" x14ac:dyDescent="0.35">
      <c r="A107" s="9">
        <v>45150</v>
      </c>
      <c r="B107" t="s">
        <v>16</v>
      </c>
      <c r="C107">
        <v>17</v>
      </c>
      <c r="D107">
        <v>2</v>
      </c>
    </row>
    <row r="108" spans="1:4" x14ac:dyDescent="0.35">
      <c r="A108" s="9">
        <v>45150</v>
      </c>
      <c r="B108" t="s">
        <v>17</v>
      </c>
      <c r="C108">
        <v>17</v>
      </c>
      <c r="D108">
        <v>2</v>
      </c>
    </row>
    <row r="109" spans="1:4" x14ac:dyDescent="0.35">
      <c r="A109" s="9">
        <v>45150</v>
      </c>
      <c r="B109" t="s">
        <v>16</v>
      </c>
      <c r="C109">
        <v>14</v>
      </c>
      <c r="D109">
        <v>1.5</v>
      </c>
    </row>
    <row r="110" spans="1:4" x14ac:dyDescent="0.35">
      <c r="A110" s="9">
        <v>45150</v>
      </c>
      <c r="B110" t="s">
        <v>17</v>
      </c>
      <c r="C110">
        <v>14</v>
      </c>
      <c r="D110">
        <v>1.5</v>
      </c>
    </row>
    <row r="111" spans="1:4" x14ac:dyDescent="0.35">
      <c r="A111" s="9">
        <v>45150</v>
      </c>
      <c r="B111" t="s">
        <v>17</v>
      </c>
      <c r="C111">
        <v>14</v>
      </c>
      <c r="D111">
        <v>1.5</v>
      </c>
    </row>
    <row r="112" spans="1:4" x14ac:dyDescent="0.35">
      <c r="A112" s="9">
        <v>45150</v>
      </c>
      <c r="B112" t="s">
        <v>16</v>
      </c>
      <c r="C112">
        <v>14</v>
      </c>
      <c r="D112">
        <v>1.5</v>
      </c>
    </row>
    <row r="113" spans="1:4" x14ac:dyDescent="0.35">
      <c r="A113" s="9">
        <v>45150</v>
      </c>
      <c r="B113" t="s">
        <v>16</v>
      </c>
      <c r="C113">
        <v>14</v>
      </c>
      <c r="D113">
        <v>1.5</v>
      </c>
    </row>
    <row r="114" spans="1:4" x14ac:dyDescent="0.35">
      <c r="A114" s="9">
        <v>45150</v>
      </c>
      <c r="B114" t="s">
        <v>17</v>
      </c>
      <c r="C114">
        <v>14</v>
      </c>
      <c r="D114">
        <v>1.5</v>
      </c>
    </row>
    <row r="115" spans="1:4" x14ac:dyDescent="0.35">
      <c r="A115" s="9">
        <v>45150</v>
      </c>
      <c r="B115" t="s">
        <v>16</v>
      </c>
      <c r="C115">
        <v>14</v>
      </c>
      <c r="D115">
        <v>1.5</v>
      </c>
    </row>
    <row r="116" spans="1:4" x14ac:dyDescent="0.35">
      <c r="A116" s="9">
        <v>45150</v>
      </c>
      <c r="B116" t="s">
        <v>17</v>
      </c>
      <c r="C116">
        <v>12</v>
      </c>
      <c r="D116">
        <v>1</v>
      </c>
    </row>
    <row r="117" spans="1:4" x14ac:dyDescent="0.35">
      <c r="A117" s="9">
        <v>45150</v>
      </c>
      <c r="B117" t="s">
        <v>17</v>
      </c>
      <c r="C117">
        <v>12</v>
      </c>
      <c r="D117">
        <v>1</v>
      </c>
    </row>
    <row r="118" spans="1:4" x14ac:dyDescent="0.35">
      <c r="A118" s="9">
        <v>45150</v>
      </c>
      <c r="B118" t="s">
        <v>17</v>
      </c>
      <c r="C118">
        <v>12</v>
      </c>
      <c r="D118">
        <v>1</v>
      </c>
    </row>
    <row r="119" spans="1:4" x14ac:dyDescent="0.35">
      <c r="A119" s="9">
        <v>45150</v>
      </c>
      <c r="B119" t="s">
        <v>16</v>
      </c>
      <c r="C119">
        <v>12</v>
      </c>
      <c r="D119">
        <v>1</v>
      </c>
    </row>
    <row r="120" spans="1:4" x14ac:dyDescent="0.35">
      <c r="A120" s="9">
        <v>45150</v>
      </c>
      <c r="B120" t="s">
        <v>16</v>
      </c>
      <c r="C120">
        <v>11</v>
      </c>
      <c r="D120">
        <v>1</v>
      </c>
    </row>
    <row r="121" spans="1:4" x14ac:dyDescent="0.35">
      <c r="A121" s="9">
        <v>45150</v>
      </c>
      <c r="B121" t="s">
        <v>16</v>
      </c>
      <c r="C121">
        <v>11</v>
      </c>
      <c r="D121">
        <v>1</v>
      </c>
    </row>
    <row r="122" spans="1:4" x14ac:dyDescent="0.35">
      <c r="A122" s="9">
        <v>45150</v>
      </c>
      <c r="B122" t="s">
        <v>16</v>
      </c>
      <c r="C122">
        <v>11</v>
      </c>
      <c r="D122">
        <v>1</v>
      </c>
    </row>
    <row r="123" spans="1:4" x14ac:dyDescent="0.35">
      <c r="A123" s="9">
        <v>45150</v>
      </c>
      <c r="B123" t="s">
        <v>16</v>
      </c>
      <c r="C123">
        <v>11</v>
      </c>
      <c r="D123">
        <v>1</v>
      </c>
    </row>
    <row r="124" spans="1:4" x14ac:dyDescent="0.35">
      <c r="A124" s="9">
        <v>45150</v>
      </c>
      <c r="B124" t="s">
        <v>16</v>
      </c>
      <c r="C124">
        <v>11</v>
      </c>
      <c r="D124">
        <v>1</v>
      </c>
    </row>
    <row r="125" spans="1:4" x14ac:dyDescent="0.35">
      <c r="A125" s="9">
        <v>45150</v>
      </c>
      <c r="B125" t="s">
        <v>17</v>
      </c>
      <c r="C125">
        <v>11</v>
      </c>
      <c r="D125">
        <v>1</v>
      </c>
    </row>
    <row r="126" spans="1:4" x14ac:dyDescent="0.35">
      <c r="A126" s="9">
        <v>45150</v>
      </c>
      <c r="B126" t="s">
        <v>16</v>
      </c>
      <c r="C126">
        <v>10</v>
      </c>
      <c r="D126">
        <v>1</v>
      </c>
    </row>
    <row r="127" spans="1:4" x14ac:dyDescent="0.35">
      <c r="A127" s="9">
        <v>45151</v>
      </c>
      <c r="B127" t="s">
        <v>17</v>
      </c>
      <c r="C127">
        <v>18</v>
      </c>
      <c r="D127">
        <v>2.5</v>
      </c>
    </row>
    <row r="128" spans="1:4" x14ac:dyDescent="0.35">
      <c r="A128" s="9">
        <v>45151</v>
      </c>
      <c r="B128" t="s">
        <v>16</v>
      </c>
      <c r="C128">
        <v>17</v>
      </c>
      <c r="D128">
        <v>2.5</v>
      </c>
    </row>
    <row r="129" spans="1:4" x14ac:dyDescent="0.35">
      <c r="A129" s="9">
        <v>45151</v>
      </c>
      <c r="B129" t="s">
        <v>17</v>
      </c>
      <c r="C129">
        <v>17</v>
      </c>
      <c r="D129">
        <v>2</v>
      </c>
    </row>
    <row r="130" spans="1:4" x14ac:dyDescent="0.35">
      <c r="A130" s="9">
        <v>45151</v>
      </c>
      <c r="B130" t="s">
        <v>16</v>
      </c>
      <c r="C130">
        <v>16</v>
      </c>
      <c r="D130">
        <v>2.2999999999999998</v>
      </c>
    </row>
    <row r="131" spans="1:4" x14ac:dyDescent="0.35">
      <c r="A131" s="9">
        <v>45151</v>
      </c>
      <c r="B131" t="s">
        <v>17</v>
      </c>
      <c r="C131">
        <v>16</v>
      </c>
      <c r="D131">
        <v>2</v>
      </c>
    </row>
    <row r="132" spans="1:4" x14ac:dyDescent="0.35">
      <c r="A132" s="9">
        <v>45151</v>
      </c>
      <c r="B132" t="s">
        <v>16</v>
      </c>
      <c r="C132">
        <v>16</v>
      </c>
      <c r="D132">
        <v>2</v>
      </c>
    </row>
    <row r="133" spans="1:4" x14ac:dyDescent="0.35">
      <c r="A133" s="9">
        <v>45151</v>
      </c>
      <c r="B133" t="s">
        <v>17</v>
      </c>
      <c r="C133">
        <v>16</v>
      </c>
      <c r="D133">
        <v>2</v>
      </c>
    </row>
    <row r="134" spans="1:4" x14ac:dyDescent="0.35">
      <c r="A134" s="9">
        <v>45151</v>
      </c>
      <c r="B134" t="s">
        <v>16</v>
      </c>
      <c r="C134">
        <v>16</v>
      </c>
      <c r="D134">
        <v>1.9</v>
      </c>
    </row>
    <row r="135" spans="1:4" x14ac:dyDescent="0.35">
      <c r="A135" s="9">
        <v>45151</v>
      </c>
      <c r="B135" t="s">
        <v>16</v>
      </c>
      <c r="C135">
        <v>16</v>
      </c>
      <c r="D135">
        <v>1.7</v>
      </c>
    </row>
    <row r="136" spans="1:4" x14ac:dyDescent="0.35">
      <c r="A136" s="9">
        <v>45151</v>
      </c>
      <c r="B136" t="s">
        <v>17</v>
      </c>
      <c r="C136">
        <v>15</v>
      </c>
      <c r="D136">
        <v>1</v>
      </c>
    </row>
    <row r="137" spans="1:4" x14ac:dyDescent="0.35">
      <c r="A137" s="9">
        <v>45151</v>
      </c>
      <c r="B137" t="s">
        <v>16</v>
      </c>
      <c r="C137">
        <v>15</v>
      </c>
      <c r="D137">
        <v>1</v>
      </c>
    </row>
    <row r="138" spans="1:4" x14ac:dyDescent="0.35">
      <c r="A138" s="9">
        <v>45151</v>
      </c>
      <c r="B138" t="s">
        <v>16</v>
      </c>
      <c r="C138">
        <v>14</v>
      </c>
      <c r="D138">
        <v>1.5</v>
      </c>
    </row>
    <row r="139" spans="1:4" x14ac:dyDescent="0.35">
      <c r="A139" s="9">
        <v>45151</v>
      </c>
      <c r="B139" t="s">
        <v>16</v>
      </c>
      <c r="C139">
        <v>14</v>
      </c>
      <c r="D139">
        <v>1.5</v>
      </c>
    </row>
    <row r="140" spans="1:4" x14ac:dyDescent="0.35">
      <c r="A140" s="9">
        <v>45151</v>
      </c>
      <c r="B140" t="s">
        <v>17</v>
      </c>
      <c r="C140">
        <v>14</v>
      </c>
      <c r="D140">
        <v>1.5</v>
      </c>
    </row>
    <row r="141" spans="1:4" x14ac:dyDescent="0.35">
      <c r="A141" s="9">
        <v>45151</v>
      </c>
      <c r="B141" t="s">
        <v>16</v>
      </c>
      <c r="C141">
        <v>14</v>
      </c>
      <c r="D141">
        <v>1.5</v>
      </c>
    </row>
    <row r="142" spans="1:4" x14ac:dyDescent="0.35">
      <c r="A142" s="9">
        <v>45151</v>
      </c>
      <c r="B142" t="s">
        <v>16</v>
      </c>
      <c r="C142">
        <v>14</v>
      </c>
      <c r="D142">
        <v>1.5</v>
      </c>
    </row>
    <row r="143" spans="1:4" x14ac:dyDescent="0.35">
      <c r="A143" s="9">
        <v>45151</v>
      </c>
      <c r="B143" t="s">
        <v>16</v>
      </c>
      <c r="C143">
        <v>14</v>
      </c>
      <c r="D143">
        <v>0.9</v>
      </c>
    </row>
    <row r="144" spans="1:4" x14ac:dyDescent="0.35">
      <c r="A144" s="9">
        <v>45151</v>
      </c>
      <c r="B144" t="s">
        <v>17</v>
      </c>
      <c r="C144">
        <v>12</v>
      </c>
      <c r="D144">
        <v>1</v>
      </c>
    </row>
    <row r="145" spans="1:4" x14ac:dyDescent="0.35">
      <c r="A145" s="9">
        <v>45151</v>
      </c>
      <c r="B145" t="s">
        <v>17</v>
      </c>
      <c r="C145">
        <v>11</v>
      </c>
      <c r="D145">
        <v>1</v>
      </c>
    </row>
    <row r="146" spans="1:4" x14ac:dyDescent="0.35">
      <c r="A146" s="9">
        <v>45151</v>
      </c>
      <c r="B146" t="s">
        <v>17</v>
      </c>
      <c r="C146">
        <v>11</v>
      </c>
      <c r="D146">
        <v>0.6</v>
      </c>
    </row>
    <row r="147" spans="1:4" x14ac:dyDescent="0.35">
      <c r="A147" s="9">
        <v>45152</v>
      </c>
      <c r="B147" t="s">
        <v>17</v>
      </c>
      <c r="C147">
        <v>21</v>
      </c>
      <c r="D147">
        <v>3</v>
      </c>
    </row>
    <row r="148" spans="1:4" x14ac:dyDescent="0.35">
      <c r="A148" s="9">
        <v>45152</v>
      </c>
      <c r="B148" t="s">
        <v>16</v>
      </c>
      <c r="C148">
        <v>21</v>
      </c>
      <c r="D148">
        <v>3</v>
      </c>
    </row>
    <row r="149" spans="1:4" x14ac:dyDescent="0.35">
      <c r="A149" s="9">
        <v>45152</v>
      </c>
      <c r="B149" t="s">
        <v>16</v>
      </c>
      <c r="C149">
        <v>20</v>
      </c>
      <c r="D149">
        <v>2.9</v>
      </c>
    </row>
    <row r="150" spans="1:4" x14ac:dyDescent="0.35">
      <c r="A150" s="9">
        <v>45152</v>
      </c>
      <c r="B150" t="s">
        <v>17</v>
      </c>
      <c r="C150">
        <v>20</v>
      </c>
      <c r="D150">
        <v>2</v>
      </c>
    </row>
    <row r="151" spans="1:4" x14ac:dyDescent="0.35">
      <c r="A151" s="9">
        <v>45152</v>
      </c>
      <c r="B151" t="s">
        <v>17</v>
      </c>
      <c r="C151">
        <v>18</v>
      </c>
      <c r="D151">
        <v>2.5</v>
      </c>
    </row>
    <row r="152" spans="1:4" x14ac:dyDescent="0.35">
      <c r="A152" s="9">
        <v>45152</v>
      </c>
      <c r="B152" t="s">
        <v>16</v>
      </c>
      <c r="C152">
        <v>17</v>
      </c>
      <c r="D152">
        <v>2.5</v>
      </c>
    </row>
    <row r="153" spans="1:4" x14ac:dyDescent="0.35">
      <c r="A153" s="9">
        <v>45152</v>
      </c>
      <c r="B153" t="s">
        <v>16</v>
      </c>
      <c r="C153">
        <v>17</v>
      </c>
      <c r="D153">
        <v>2</v>
      </c>
    </row>
    <row r="154" spans="1:4" x14ac:dyDescent="0.35">
      <c r="A154" s="9">
        <v>45152</v>
      </c>
      <c r="B154" t="s">
        <v>16</v>
      </c>
      <c r="C154">
        <v>17</v>
      </c>
      <c r="D154">
        <v>2</v>
      </c>
    </row>
    <row r="155" spans="1:4" x14ac:dyDescent="0.35">
      <c r="A155" s="9">
        <v>45152</v>
      </c>
      <c r="B155" t="s">
        <v>16</v>
      </c>
      <c r="C155">
        <v>17</v>
      </c>
      <c r="D155">
        <v>2</v>
      </c>
    </row>
    <row r="156" spans="1:4" x14ac:dyDescent="0.35">
      <c r="A156" s="9">
        <v>45152</v>
      </c>
      <c r="B156" t="s">
        <v>16</v>
      </c>
      <c r="C156">
        <v>17</v>
      </c>
      <c r="D156">
        <v>2</v>
      </c>
    </row>
    <row r="157" spans="1:4" x14ac:dyDescent="0.35">
      <c r="A157" s="9">
        <v>45152</v>
      </c>
      <c r="B157" t="s">
        <v>17</v>
      </c>
      <c r="C157">
        <v>17</v>
      </c>
      <c r="D157">
        <v>1.5</v>
      </c>
    </row>
    <row r="158" spans="1:4" x14ac:dyDescent="0.35">
      <c r="A158" s="9">
        <v>45152</v>
      </c>
      <c r="B158" t="s">
        <v>17</v>
      </c>
      <c r="C158">
        <v>16</v>
      </c>
      <c r="D158">
        <v>2</v>
      </c>
    </row>
    <row r="159" spans="1:4" x14ac:dyDescent="0.35">
      <c r="A159" s="9">
        <v>45152</v>
      </c>
      <c r="B159" t="s">
        <v>16</v>
      </c>
      <c r="C159">
        <v>16</v>
      </c>
      <c r="D159">
        <v>2</v>
      </c>
    </row>
    <row r="160" spans="1:4" x14ac:dyDescent="0.35">
      <c r="A160" s="9">
        <v>45152</v>
      </c>
      <c r="B160" t="s">
        <v>16</v>
      </c>
      <c r="C160">
        <v>16</v>
      </c>
      <c r="D160">
        <v>1.7</v>
      </c>
    </row>
    <row r="161" spans="1:4" x14ac:dyDescent="0.35">
      <c r="A161" s="9">
        <v>45152</v>
      </c>
      <c r="B161" t="s">
        <v>16</v>
      </c>
      <c r="C161">
        <v>15</v>
      </c>
      <c r="D161">
        <v>1.5</v>
      </c>
    </row>
    <row r="162" spans="1:4" x14ac:dyDescent="0.35">
      <c r="A162" s="9">
        <v>45152</v>
      </c>
      <c r="B162" t="s">
        <v>16</v>
      </c>
      <c r="C162">
        <v>15</v>
      </c>
      <c r="D162">
        <v>1.4</v>
      </c>
    </row>
    <row r="163" spans="1:4" x14ac:dyDescent="0.35">
      <c r="A163" s="9">
        <v>45152</v>
      </c>
      <c r="B163" t="s">
        <v>17</v>
      </c>
      <c r="C163">
        <v>15</v>
      </c>
      <c r="D163">
        <v>1.3</v>
      </c>
    </row>
    <row r="164" spans="1:4" x14ac:dyDescent="0.35">
      <c r="A164" s="9">
        <v>45152</v>
      </c>
      <c r="B164" t="s">
        <v>16</v>
      </c>
      <c r="C164">
        <v>15</v>
      </c>
      <c r="D164">
        <v>1.3</v>
      </c>
    </row>
    <row r="165" spans="1:4" x14ac:dyDescent="0.35">
      <c r="A165" s="9">
        <v>45152</v>
      </c>
      <c r="B165" t="s">
        <v>17</v>
      </c>
      <c r="C165">
        <v>15</v>
      </c>
      <c r="D165">
        <v>1.2</v>
      </c>
    </row>
    <row r="166" spans="1:4" x14ac:dyDescent="0.35">
      <c r="A166" s="9">
        <v>45152</v>
      </c>
      <c r="B166" t="s">
        <v>17</v>
      </c>
      <c r="C166">
        <v>15</v>
      </c>
      <c r="D166">
        <v>1.2</v>
      </c>
    </row>
    <row r="167" spans="1:4" x14ac:dyDescent="0.35">
      <c r="A167" s="9">
        <v>45152</v>
      </c>
      <c r="B167" t="s">
        <v>16</v>
      </c>
      <c r="C167">
        <v>15</v>
      </c>
      <c r="D167">
        <v>1</v>
      </c>
    </row>
    <row r="168" spans="1:4" x14ac:dyDescent="0.35">
      <c r="A168" s="9">
        <v>45152</v>
      </c>
      <c r="B168" t="s">
        <v>17</v>
      </c>
      <c r="C168">
        <v>15</v>
      </c>
      <c r="D168">
        <v>1</v>
      </c>
    </row>
    <row r="169" spans="1:4" x14ac:dyDescent="0.35">
      <c r="A169" s="9">
        <v>45152</v>
      </c>
      <c r="B169" t="s">
        <v>16</v>
      </c>
      <c r="C169">
        <v>15</v>
      </c>
      <c r="D169">
        <v>1</v>
      </c>
    </row>
    <row r="170" spans="1:4" x14ac:dyDescent="0.35">
      <c r="A170" s="9">
        <v>45152</v>
      </c>
      <c r="B170" t="s">
        <v>17</v>
      </c>
      <c r="C170">
        <v>15</v>
      </c>
      <c r="D170">
        <v>1</v>
      </c>
    </row>
    <row r="171" spans="1:4" x14ac:dyDescent="0.35">
      <c r="A171" s="9">
        <v>45152</v>
      </c>
      <c r="B171" t="s">
        <v>16</v>
      </c>
      <c r="C171">
        <v>15</v>
      </c>
      <c r="D171">
        <v>0.9</v>
      </c>
    </row>
    <row r="172" spans="1:4" x14ac:dyDescent="0.35">
      <c r="A172" s="9">
        <v>45152</v>
      </c>
      <c r="B172" t="s">
        <v>17</v>
      </c>
      <c r="C172">
        <v>14</v>
      </c>
      <c r="D172">
        <v>1.5</v>
      </c>
    </row>
    <row r="173" spans="1:4" x14ac:dyDescent="0.35">
      <c r="A173" s="9">
        <v>45152</v>
      </c>
      <c r="B173" t="s">
        <v>17</v>
      </c>
      <c r="C173">
        <v>14</v>
      </c>
      <c r="D173">
        <v>1.5</v>
      </c>
    </row>
    <row r="174" spans="1:4" x14ac:dyDescent="0.35">
      <c r="A174" s="9">
        <v>45152</v>
      </c>
      <c r="B174" t="s">
        <v>16</v>
      </c>
      <c r="C174">
        <v>14</v>
      </c>
      <c r="D174">
        <v>1.5</v>
      </c>
    </row>
    <row r="175" spans="1:4" x14ac:dyDescent="0.35">
      <c r="A175" s="9">
        <v>45152</v>
      </c>
      <c r="B175" t="s">
        <v>16</v>
      </c>
      <c r="C175">
        <v>14</v>
      </c>
      <c r="D175">
        <v>1.5</v>
      </c>
    </row>
    <row r="176" spans="1:4" x14ac:dyDescent="0.35">
      <c r="A176" s="9">
        <v>45152</v>
      </c>
      <c r="B176" t="s">
        <v>17</v>
      </c>
      <c r="C176">
        <v>14</v>
      </c>
      <c r="D176">
        <v>1.5</v>
      </c>
    </row>
    <row r="177" spans="1:4" x14ac:dyDescent="0.35">
      <c r="A177" s="9">
        <v>45152</v>
      </c>
      <c r="B177" t="s">
        <v>17</v>
      </c>
      <c r="C177">
        <v>14</v>
      </c>
      <c r="D177">
        <v>1.5</v>
      </c>
    </row>
    <row r="178" spans="1:4" x14ac:dyDescent="0.35">
      <c r="A178" s="9">
        <v>45152</v>
      </c>
      <c r="B178" t="s">
        <v>16</v>
      </c>
      <c r="C178">
        <v>14</v>
      </c>
      <c r="D178">
        <v>1.1000000000000001</v>
      </c>
    </row>
    <row r="179" spans="1:4" x14ac:dyDescent="0.35">
      <c r="A179" s="9">
        <v>45152</v>
      </c>
      <c r="B179" t="s">
        <v>16</v>
      </c>
      <c r="C179">
        <v>14</v>
      </c>
      <c r="D179">
        <v>0.7</v>
      </c>
    </row>
    <row r="180" spans="1:4" x14ac:dyDescent="0.35">
      <c r="A180" s="9">
        <v>45152</v>
      </c>
      <c r="B180" t="s">
        <v>16</v>
      </c>
      <c r="C180">
        <v>14</v>
      </c>
      <c r="D180">
        <v>0.7</v>
      </c>
    </row>
    <row r="181" spans="1:4" x14ac:dyDescent="0.35">
      <c r="A181" s="9">
        <v>45152</v>
      </c>
      <c r="B181" t="s">
        <v>17</v>
      </c>
      <c r="C181">
        <v>13</v>
      </c>
      <c r="D181">
        <v>1.1000000000000001</v>
      </c>
    </row>
    <row r="182" spans="1:4" x14ac:dyDescent="0.35">
      <c r="A182" s="9">
        <v>45152</v>
      </c>
      <c r="B182" t="s">
        <v>16</v>
      </c>
      <c r="C182">
        <v>13</v>
      </c>
      <c r="D182">
        <v>0.9</v>
      </c>
    </row>
    <row r="183" spans="1:4" x14ac:dyDescent="0.35">
      <c r="A183" s="9">
        <v>45152</v>
      </c>
      <c r="B183" t="s">
        <v>17</v>
      </c>
      <c r="C183">
        <v>13</v>
      </c>
      <c r="D183">
        <v>0.9</v>
      </c>
    </row>
    <row r="184" spans="1:4" x14ac:dyDescent="0.35">
      <c r="A184" s="9">
        <v>45152</v>
      </c>
      <c r="B184" t="s">
        <v>17</v>
      </c>
      <c r="C184">
        <v>13</v>
      </c>
      <c r="D184">
        <v>0.9</v>
      </c>
    </row>
    <row r="185" spans="1:4" x14ac:dyDescent="0.35">
      <c r="A185" s="9">
        <v>45152</v>
      </c>
      <c r="B185" t="s">
        <v>17</v>
      </c>
      <c r="C185">
        <v>13</v>
      </c>
      <c r="D185">
        <v>0.8</v>
      </c>
    </row>
    <row r="186" spans="1:4" x14ac:dyDescent="0.35">
      <c r="A186" s="9">
        <v>45152</v>
      </c>
      <c r="B186" t="s">
        <v>17</v>
      </c>
      <c r="C186">
        <v>13</v>
      </c>
      <c r="D186">
        <v>0.8</v>
      </c>
    </row>
    <row r="187" spans="1:4" x14ac:dyDescent="0.35">
      <c r="A187" s="9">
        <v>45152</v>
      </c>
      <c r="B187" t="s">
        <v>16</v>
      </c>
      <c r="C187">
        <v>13</v>
      </c>
      <c r="D187">
        <v>0.6</v>
      </c>
    </row>
    <row r="188" spans="1:4" x14ac:dyDescent="0.35">
      <c r="A188" s="9">
        <v>45152</v>
      </c>
      <c r="B188" t="s">
        <v>16</v>
      </c>
      <c r="C188">
        <v>12</v>
      </c>
      <c r="D188">
        <v>1</v>
      </c>
    </row>
    <row r="189" spans="1:4" x14ac:dyDescent="0.35">
      <c r="A189" s="9">
        <v>45152</v>
      </c>
      <c r="B189" t="s">
        <v>17</v>
      </c>
      <c r="C189">
        <v>12</v>
      </c>
      <c r="D189">
        <v>0.7</v>
      </c>
    </row>
    <row r="190" spans="1:4" x14ac:dyDescent="0.35">
      <c r="A190" s="9">
        <v>45152</v>
      </c>
      <c r="B190" t="s">
        <v>16</v>
      </c>
      <c r="C190">
        <v>12</v>
      </c>
      <c r="D190">
        <v>0.7</v>
      </c>
    </row>
    <row r="191" spans="1:4" x14ac:dyDescent="0.35">
      <c r="A191" s="9">
        <v>45152</v>
      </c>
      <c r="B191" t="s">
        <v>17</v>
      </c>
      <c r="C191">
        <v>12</v>
      </c>
      <c r="D191">
        <v>0.7</v>
      </c>
    </row>
    <row r="192" spans="1:4" x14ac:dyDescent="0.35">
      <c r="A192" s="9">
        <v>45152</v>
      </c>
      <c r="B192" t="s">
        <v>16</v>
      </c>
      <c r="C192">
        <v>12</v>
      </c>
      <c r="D192">
        <v>0.7</v>
      </c>
    </row>
    <row r="193" spans="1:4" x14ac:dyDescent="0.35">
      <c r="A193" s="9">
        <v>45152</v>
      </c>
      <c r="B193" t="s">
        <v>17</v>
      </c>
      <c r="C193">
        <v>12</v>
      </c>
      <c r="D193">
        <v>0.7</v>
      </c>
    </row>
    <row r="194" spans="1:4" x14ac:dyDescent="0.35">
      <c r="A194" s="9">
        <v>45152</v>
      </c>
      <c r="B194" t="s">
        <v>17</v>
      </c>
      <c r="C194">
        <v>11</v>
      </c>
      <c r="D194">
        <v>1</v>
      </c>
    </row>
    <row r="195" spans="1:4" x14ac:dyDescent="0.35">
      <c r="A195" s="9">
        <v>45152</v>
      </c>
      <c r="B195" t="s">
        <v>16</v>
      </c>
      <c r="C195">
        <v>11</v>
      </c>
      <c r="D195">
        <v>1</v>
      </c>
    </row>
    <row r="196" spans="1:4" x14ac:dyDescent="0.35">
      <c r="A196" s="9">
        <v>45152</v>
      </c>
      <c r="B196" t="s">
        <v>16</v>
      </c>
      <c r="C196">
        <v>11</v>
      </c>
      <c r="D196">
        <v>0.5</v>
      </c>
    </row>
    <row r="197" spans="1:4" x14ac:dyDescent="0.35">
      <c r="A197" s="9">
        <v>45152</v>
      </c>
      <c r="B197" t="s">
        <v>16</v>
      </c>
      <c r="C197">
        <v>11</v>
      </c>
      <c r="D197">
        <v>0.5</v>
      </c>
    </row>
    <row r="198" spans="1:4" x14ac:dyDescent="0.35">
      <c r="A198" s="9">
        <v>45152</v>
      </c>
      <c r="B198" t="s">
        <v>17</v>
      </c>
      <c r="C198">
        <v>10</v>
      </c>
      <c r="D198">
        <v>1</v>
      </c>
    </row>
    <row r="199" spans="1:4" x14ac:dyDescent="0.35">
      <c r="A199" s="9">
        <v>45153</v>
      </c>
      <c r="B199" t="s">
        <v>16</v>
      </c>
      <c r="C199">
        <v>22</v>
      </c>
      <c r="D199">
        <v>3</v>
      </c>
    </row>
    <row r="200" spans="1:4" x14ac:dyDescent="0.35">
      <c r="A200" s="9">
        <v>45153</v>
      </c>
      <c r="B200" t="s">
        <v>16</v>
      </c>
      <c r="C200">
        <v>21</v>
      </c>
      <c r="D200">
        <v>3</v>
      </c>
    </row>
    <row r="201" spans="1:4" x14ac:dyDescent="0.35">
      <c r="A201" s="9">
        <v>45153</v>
      </c>
      <c r="B201" t="s">
        <v>16</v>
      </c>
      <c r="C201">
        <v>20</v>
      </c>
      <c r="D201">
        <v>2</v>
      </c>
    </row>
    <row r="202" spans="1:4" x14ac:dyDescent="0.35">
      <c r="A202" s="9">
        <v>45153</v>
      </c>
      <c r="B202" t="s">
        <v>17</v>
      </c>
      <c r="C202">
        <v>20</v>
      </c>
      <c r="D202">
        <v>0.7</v>
      </c>
    </row>
    <row r="203" spans="1:4" x14ac:dyDescent="0.35">
      <c r="A203" s="9">
        <v>45153</v>
      </c>
      <c r="B203" t="s">
        <v>17</v>
      </c>
      <c r="C203">
        <v>18</v>
      </c>
      <c r="D203">
        <v>2.5</v>
      </c>
    </row>
    <row r="204" spans="1:4" x14ac:dyDescent="0.35">
      <c r="A204" s="9">
        <v>45153</v>
      </c>
      <c r="B204" t="s">
        <v>16</v>
      </c>
      <c r="C204">
        <v>18</v>
      </c>
      <c r="D204">
        <v>2.5</v>
      </c>
    </row>
    <row r="205" spans="1:4" x14ac:dyDescent="0.35">
      <c r="A205" s="9">
        <v>45153</v>
      </c>
      <c r="B205" t="s">
        <v>16</v>
      </c>
      <c r="C205">
        <v>18</v>
      </c>
      <c r="D205">
        <v>2.5</v>
      </c>
    </row>
    <row r="206" spans="1:4" x14ac:dyDescent="0.35">
      <c r="A206" s="9">
        <v>45153</v>
      </c>
      <c r="B206" t="s">
        <v>17</v>
      </c>
      <c r="C206">
        <v>18</v>
      </c>
      <c r="D206">
        <v>2.5</v>
      </c>
    </row>
    <row r="207" spans="1:4" x14ac:dyDescent="0.35">
      <c r="A207" s="9">
        <v>45153</v>
      </c>
      <c r="B207" t="s">
        <v>17</v>
      </c>
      <c r="C207">
        <v>18</v>
      </c>
      <c r="D207">
        <v>2.5</v>
      </c>
    </row>
    <row r="208" spans="1:4" x14ac:dyDescent="0.35">
      <c r="A208" s="9">
        <v>45153</v>
      </c>
      <c r="B208" t="s">
        <v>17</v>
      </c>
      <c r="C208">
        <v>17</v>
      </c>
      <c r="D208">
        <v>2</v>
      </c>
    </row>
    <row r="209" spans="1:4" x14ac:dyDescent="0.35">
      <c r="A209" s="9">
        <v>45153</v>
      </c>
      <c r="B209" t="s">
        <v>17</v>
      </c>
      <c r="C209">
        <v>17</v>
      </c>
      <c r="D209">
        <v>2</v>
      </c>
    </row>
    <row r="210" spans="1:4" x14ac:dyDescent="0.35">
      <c r="A210" s="9">
        <v>45153</v>
      </c>
      <c r="B210" t="s">
        <v>16</v>
      </c>
      <c r="C210">
        <v>17</v>
      </c>
      <c r="D210">
        <v>2</v>
      </c>
    </row>
    <row r="211" spans="1:4" x14ac:dyDescent="0.35">
      <c r="A211" s="9">
        <v>45153</v>
      </c>
      <c r="B211" t="s">
        <v>16</v>
      </c>
      <c r="C211">
        <v>17</v>
      </c>
      <c r="D211">
        <v>2</v>
      </c>
    </row>
    <row r="212" spans="1:4" x14ac:dyDescent="0.35">
      <c r="A212" s="9">
        <v>45153</v>
      </c>
      <c r="B212" t="s">
        <v>16</v>
      </c>
      <c r="C212">
        <v>17</v>
      </c>
      <c r="D212">
        <v>2</v>
      </c>
    </row>
    <row r="213" spans="1:4" x14ac:dyDescent="0.35">
      <c r="A213" s="9">
        <v>45153</v>
      </c>
      <c r="B213" t="s">
        <v>16</v>
      </c>
      <c r="C213">
        <v>16</v>
      </c>
      <c r="D213">
        <v>2</v>
      </c>
    </row>
    <row r="214" spans="1:4" x14ac:dyDescent="0.35">
      <c r="A214" s="9">
        <v>45153</v>
      </c>
      <c r="B214" t="s">
        <v>17</v>
      </c>
      <c r="C214">
        <v>16</v>
      </c>
      <c r="D214">
        <v>2</v>
      </c>
    </row>
    <row r="215" spans="1:4" x14ac:dyDescent="0.35">
      <c r="A215" s="9">
        <v>45153</v>
      </c>
      <c r="B215" t="s">
        <v>16</v>
      </c>
      <c r="C215">
        <v>15</v>
      </c>
      <c r="D215">
        <v>1.6</v>
      </c>
    </row>
    <row r="216" spans="1:4" x14ac:dyDescent="0.35">
      <c r="A216" s="9">
        <v>45153</v>
      </c>
      <c r="B216" t="s">
        <v>16</v>
      </c>
      <c r="C216">
        <v>15</v>
      </c>
      <c r="D216">
        <v>1.4</v>
      </c>
    </row>
    <row r="217" spans="1:4" x14ac:dyDescent="0.35">
      <c r="A217" s="9">
        <v>45153</v>
      </c>
      <c r="B217" t="s">
        <v>16</v>
      </c>
      <c r="C217">
        <v>15</v>
      </c>
      <c r="D217">
        <v>1.4</v>
      </c>
    </row>
    <row r="218" spans="1:4" x14ac:dyDescent="0.35">
      <c r="A218" s="9">
        <v>45153</v>
      </c>
      <c r="B218" t="s">
        <v>17</v>
      </c>
      <c r="C218">
        <v>15</v>
      </c>
      <c r="D218">
        <v>1.3</v>
      </c>
    </row>
    <row r="219" spans="1:4" x14ac:dyDescent="0.35">
      <c r="A219" s="9">
        <v>45153</v>
      </c>
      <c r="B219" t="s">
        <v>16</v>
      </c>
      <c r="C219">
        <v>14</v>
      </c>
      <c r="D219">
        <v>3.3</v>
      </c>
    </row>
    <row r="220" spans="1:4" x14ac:dyDescent="0.35">
      <c r="A220" s="9">
        <v>45153</v>
      </c>
      <c r="B220" t="s">
        <v>17</v>
      </c>
      <c r="C220">
        <v>14</v>
      </c>
      <c r="D220">
        <v>3.2</v>
      </c>
    </row>
    <row r="221" spans="1:4" x14ac:dyDescent="0.35">
      <c r="A221" s="9">
        <v>45153</v>
      </c>
      <c r="B221" t="s">
        <v>16</v>
      </c>
      <c r="C221">
        <v>14</v>
      </c>
      <c r="D221">
        <v>1.5</v>
      </c>
    </row>
    <row r="222" spans="1:4" x14ac:dyDescent="0.35">
      <c r="A222" s="9">
        <v>45153</v>
      </c>
      <c r="B222" t="s">
        <v>17</v>
      </c>
      <c r="C222">
        <v>14</v>
      </c>
      <c r="D222">
        <v>1.5</v>
      </c>
    </row>
    <row r="223" spans="1:4" x14ac:dyDescent="0.35">
      <c r="A223" s="9">
        <v>45153</v>
      </c>
      <c r="B223" t="s">
        <v>17</v>
      </c>
      <c r="C223">
        <v>14</v>
      </c>
      <c r="D223">
        <v>1.5</v>
      </c>
    </row>
    <row r="224" spans="1:4" x14ac:dyDescent="0.35">
      <c r="A224" s="9">
        <v>45153</v>
      </c>
      <c r="B224" t="s">
        <v>16</v>
      </c>
      <c r="C224">
        <v>14</v>
      </c>
      <c r="D224">
        <v>1.5</v>
      </c>
    </row>
    <row r="225" spans="1:4" x14ac:dyDescent="0.35">
      <c r="A225" s="9">
        <v>45153</v>
      </c>
      <c r="B225" t="s">
        <v>16</v>
      </c>
      <c r="C225">
        <v>14</v>
      </c>
      <c r="D225">
        <v>1.5</v>
      </c>
    </row>
    <row r="226" spans="1:4" x14ac:dyDescent="0.35">
      <c r="A226" s="9">
        <v>45153</v>
      </c>
      <c r="B226" t="s">
        <v>16</v>
      </c>
      <c r="C226">
        <v>14</v>
      </c>
      <c r="D226">
        <v>1.5</v>
      </c>
    </row>
    <row r="227" spans="1:4" x14ac:dyDescent="0.35">
      <c r="A227" s="9">
        <v>45153</v>
      </c>
      <c r="B227" t="s">
        <v>16</v>
      </c>
      <c r="C227">
        <v>14</v>
      </c>
      <c r="D227">
        <v>1.5</v>
      </c>
    </row>
    <row r="228" spans="1:4" x14ac:dyDescent="0.35">
      <c r="A228" s="9">
        <v>45153</v>
      </c>
      <c r="B228" t="s">
        <v>16</v>
      </c>
      <c r="C228">
        <v>14</v>
      </c>
      <c r="D228">
        <v>1.5</v>
      </c>
    </row>
    <row r="229" spans="1:4" x14ac:dyDescent="0.35">
      <c r="A229" s="9">
        <v>45153</v>
      </c>
      <c r="B229" t="s">
        <v>16</v>
      </c>
      <c r="C229">
        <v>14</v>
      </c>
      <c r="D229">
        <v>1.5</v>
      </c>
    </row>
    <row r="230" spans="1:4" x14ac:dyDescent="0.35">
      <c r="A230" s="9">
        <v>45153</v>
      </c>
      <c r="B230" t="s">
        <v>16</v>
      </c>
      <c r="C230">
        <v>14</v>
      </c>
      <c r="D230">
        <v>1.5</v>
      </c>
    </row>
    <row r="231" spans="1:4" x14ac:dyDescent="0.35">
      <c r="A231" s="9">
        <v>45153</v>
      </c>
      <c r="B231" t="s">
        <v>16</v>
      </c>
      <c r="C231">
        <v>14</v>
      </c>
      <c r="D231">
        <v>1.5</v>
      </c>
    </row>
    <row r="232" spans="1:4" x14ac:dyDescent="0.35">
      <c r="A232" s="9">
        <v>45153</v>
      </c>
      <c r="B232" t="s">
        <v>16</v>
      </c>
      <c r="C232">
        <v>14</v>
      </c>
      <c r="D232">
        <v>1.5</v>
      </c>
    </row>
    <row r="233" spans="1:4" x14ac:dyDescent="0.35">
      <c r="A233" s="9">
        <v>45153</v>
      </c>
      <c r="B233" t="s">
        <v>16</v>
      </c>
      <c r="C233">
        <v>13</v>
      </c>
      <c r="D233">
        <v>1.2</v>
      </c>
    </row>
    <row r="234" spans="1:4" x14ac:dyDescent="0.35">
      <c r="A234" s="9">
        <v>45153</v>
      </c>
      <c r="B234" t="s">
        <v>16</v>
      </c>
      <c r="C234">
        <v>13</v>
      </c>
      <c r="D234">
        <v>0.9</v>
      </c>
    </row>
    <row r="235" spans="1:4" x14ac:dyDescent="0.35">
      <c r="A235" s="9">
        <v>45153</v>
      </c>
      <c r="B235" t="s">
        <v>17</v>
      </c>
      <c r="C235">
        <v>13</v>
      </c>
      <c r="D235">
        <v>0.9</v>
      </c>
    </row>
    <row r="236" spans="1:4" x14ac:dyDescent="0.35">
      <c r="A236" s="9">
        <v>45153</v>
      </c>
      <c r="B236" t="s">
        <v>17</v>
      </c>
      <c r="C236">
        <v>13</v>
      </c>
      <c r="D236">
        <v>0.9</v>
      </c>
    </row>
    <row r="237" spans="1:4" x14ac:dyDescent="0.35">
      <c r="A237" s="9">
        <v>45153</v>
      </c>
      <c r="B237" t="s">
        <v>16</v>
      </c>
      <c r="C237">
        <v>13</v>
      </c>
      <c r="D237">
        <v>0.9</v>
      </c>
    </row>
    <row r="238" spans="1:4" x14ac:dyDescent="0.35">
      <c r="A238" s="9">
        <v>45153</v>
      </c>
      <c r="B238" t="s">
        <v>17</v>
      </c>
      <c r="C238">
        <v>13</v>
      </c>
      <c r="D238">
        <v>0.7</v>
      </c>
    </row>
    <row r="239" spans="1:4" x14ac:dyDescent="0.35">
      <c r="A239" s="9">
        <v>45153</v>
      </c>
      <c r="B239" t="s">
        <v>16</v>
      </c>
      <c r="C239">
        <v>12</v>
      </c>
      <c r="D239">
        <v>1.2</v>
      </c>
    </row>
    <row r="240" spans="1:4" x14ac:dyDescent="0.35">
      <c r="A240" s="9">
        <v>45153</v>
      </c>
      <c r="B240" t="s">
        <v>16</v>
      </c>
      <c r="C240">
        <v>12</v>
      </c>
      <c r="D240">
        <v>1</v>
      </c>
    </row>
    <row r="241" spans="1:4" x14ac:dyDescent="0.35">
      <c r="A241" s="9">
        <v>45153</v>
      </c>
      <c r="B241" t="s">
        <v>16</v>
      </c>
      <c r="C241">
        <v>12</v>
      </c>
      <c r="D241">
        <v>0.8</v>
      </c>
    </row>
    <row r="242" spans="1:4" x14ac:dyDescent="0.35">
      <c r="A242" s="9">
        <v>45153</v>
      </c>
      <c r="B242" t="s">
        <v>16</v>
      </c>
      <c r="C242">
        <v>12</v>
      </c>
      <c r="D242">
        <v>0.7</v>
      </c>
    </row>
    <row r="243" spans="1:4" x14ac:dyDescent="0.35">
      <c r="A243" s="9">
        <v>45153</v>
      </c>
      <c r="B243" t="s">
        <v>17</v>
      </c>
      <c r="C243">
        <v>12</v>
      </c>
      <c r="D243">
        <v>0.7</v>
      </c>
    </row>
    <row r="244" spans="1:4" x14ac:dyDescent="0.35">
      <c r="A244" s="9">
        <v>45153</v>
      </c>
      <c r="B244" t="s">
        <v>16</v>
      </c>
      <c r="C244">
        <v>11</v>
      </c>
      <c r="D244">
        <v>1</v>
      </c>
    </row>
    <row r="245" spans="1:4" x14ac:dyDescent="0.35">
      <c r="A245" s="9">
        <v>45153</v>
      </c>
      <c r="B245" t="s">
        <v>16</v>
      </c>
      <c r="C245">
        <v>11</v>
      </c>
      <c r="D245">
        <v>1</v>
      </c>
    </row>
    <row r="246" spans="1:4" x14ac:dyDescent="0.35">
      <c r="A246" s="9">
        <v>45153</v>
      </c>
      <c r="B246" t="s">
        <v>16</v>
      </c>
      <c r="C246">
        <v>11</v>
      </c>
      <c r="D246">
        <v>1</v>
      </c>
    </row>
    <row r="247" spans="1:4" x14ac:dyDescent="0.35">
      <c r="A247" s="9">
        <v>45153</v>
      </c>
      <c r="B247" t="s">
        <v>17</v>
      </c>
      <c r="C247">
        <v>11</v>
      </c>
      <c r="D247">
        <v>1</v>
      </c>
    </row>
    <row r="248" spans="1:4" x14ac:dyDescent="0.35">
      <c r="A248" s="9">
        <v>45153</v>
      </c>
      <c r="B248" t="s">
        <v>17</v>
      </c>
      <c r="C248">
        <v>11</v>
      </c>
      <c r="D248">
        <v>1</v>
      </c>
    </row>
    <row r="249" spans="1:4" x14ac:dyDescent="0.35">
      <c r="A249" s="9">
        <v>45153</v>
      </c>
      <c r="B249" t="s">
        <v>16</v>
      </c>
      <c r="C249">
        <v>11</v>
      </c>
      <c r="D249">
        <v>0.6</v>
      </c>
    </row>
    <row r="250" spans="1:4" x14ac:dyDescent="0.35">
      <c r="A250" s="9">
        <v>45153</v>
      </c>
      <c r="B250" t="s">
        <v>16</v>
      </c>
      <c r="C250">
        <v>11</v>
      </c>
      <c r="D250">
        <v>0.6</v>
      </c>
    </row>
    <row r="251" spans="1:4" x14ac:dyDescent="0.35">
      <c r="A251" s="9">
        <v>45153</v>
      </c>
      <c r="B251" t="s">
        <v>16</v>
      </c>
      <c r="C251">
        <v>11</v>
      </c>
      <c r="D251">
        <v>0.5</v>
      </c>
    </row>
    <row r="252" spans="1:4" x14ac:dyDescent="0.35">
      <c r="A252" s="9">
        <v>45153</v>
      </c>
      <c r="B252" t="s">
        <v>16</v>
      </c>
      <c r="C252">
        <v>11</v>
      </c>
      <c r="D252">
        <v>0.5</v>
      </c>
    </row>
    <row r="253" spans="1:4" x14ac:dyDescent="0.35">
      <c r="A253" s="9">
        <v>45153</v>
      </c>
      <c r="B253" t="s">
        <v>17</v>
      </c>
      <c r="C253">
        <v>11</v>
      </c>
      <c r="D253">
        <v>0.5</v>
      </c>
    </row>
    <row r="254" spans="1:4" x14ac:dyDescent="0.35">
      <c r="A254" s="9">
        <v>45153</v>
      </c>
      <c r="B254" t="s">
        <v>17</v>
      </c>
      <c r="C254">
        <v>11</v>
      </c>
      <c r="D254">
        <v>0.5</v>
      </c>
    </row>
    <row r="255" spans="1:4" x14ac:dyDescent="0.35">
      <c r="A255" s="9">
        <v>45153</v>
      </c>
      <c r="B255" t="s">
        <v>16</v>
      </c>
      <c r="C255">
        <v>11</v>
      </c>
      <c r="D255">
        <v>0.5</v>
      </c>
    </row>
    <row r="256" spans="1:4" x14ac:dyDescent="0.35">
      <c r="A256" s="9">
        <v>45153</v>
      </c>
      <c r="B256" t="s">
        <v>16</v>
      </c>
      <c r="C256">
        <v>11</v>
      </c>
      <c r="D256">
        <v>0.4</v>
      </c>
    </row>
    <row r="257" spans="1:4" x14ac:dyDescent="0.35">
      <c r="A257" s="9">
        <v>45153</v>
      </c>
      <c r="B257" t="s">
        <v>17</v>
      </c>
      <c r="C257">
        <v>11</v>
      </c>
      <c r="D257">
        <v>0.4</v>
      </c>
    </row>
    <row r="258" spans="1:4" x14ac:dyDescent="0.35">
      <c r="A258" s="9">
        <v>45153</v>
      </c>
      <c r="B258" t="s">
        <v>16</v>
      </c>
      <c r="C258">
        <v>10</v>
      </c>
      <c r="D258">
        <v>1</v>
      </c>
    </row>
    <row r="259" spans="1:4" x14ac:dyDescent="0.35">
      <c r="A259" s="9">
        <v>45153</v>
      </c>
      <c r="B259" t="s">
        <v>16</v>
      </c>
      <c r="C259">
        <v>10</v>
      </c>
      <c r="D259">
        <v>0.4</v>
      </c>
    </row>
    <row r="260" spans="1:4" x14ac:dyDescent="0.35">
      <c r="A260" s="9">
        <v>45154</v>
      </c>
      <c r="B260" t="s">
        <v>17</v>
      </c>
      <c r="C260">
        <v>19</v>
      </c>
      <c r="D260">
        <v>1.2</v>
      </c>
    </row>
    <row r="261" spans="1:4" x14ac:dyDescent="0.35">
      <c r="A261" s="9">
        <v>45154</v>
      </c>
      <c r="B261" t="s">
        <v>16</v>
      </c>
      <c r="C261">
        <v>15</v>
      </c>
      <c r="D261">
        <v>2.8</v>
      </c>
    </row>
    <row r="262" spans="1:4" x14ac:dyDescent="0.35">
      <c r="A262" s="9">
        <v>45154</v>
      </c>
      <c r="B262" t="s">
        <v>16</v>
      </c>
      <c r="C262">
        <v>15</v>
      </c>
      <c r="D262">
        <v>2</v>
      </c>
    </row>
    <row r="263" spans="1:4" x14ac:dyDescent="0.35">
      <c r="A263" s="9">
        <v>45154</v>
      </c>
      <c r="B263" t="s">
        <v>16</v>
      </c>
      <c r="C263">
        <v>14</v>
      </c>
      <c r="D263">
        <v>2.4</v>
      </c>
    </row>
    <row r="264" spans="1:4" x14ac:dyDescent="0.35">
      <c r="A264" s="9">
        <v>45154</v>
      </c>
      <c r="B264" t="s">
        <v>17</v>
      </c>
      <c r="C264">
        <v>13</v>
      </c>
      <c r="D264">
        <v>1.2</v>
      </c>
    </row>
    <row r="265" spans="1:4" x14ac:dyDescent="0.35">
      <c r="A265" s="9">
        <v>45154</v>
      </c>
      <c r="B265" t="s">
        <v>16</v>
      </c>
      <c r="C265">
        <v>13</v>
      </c>
      <c r="D265">
        <v>0.8</v>
      </c>
    </row>
    <row r="266" spans="1:4" x14ac:dyDescent="0.35">
      <c r="A266" s="9">
        <v>45154</v>
      </c>
      <c r="B266" t="s">
        <v>17</v>
      </c>
      <c r="C266">
        <v>11</v>
      </c>
      <c r="D266">
        <v>0.4</v>
      </c>
    </row>
    <row r="267" spans="1:4" x14ac:dyDescent="0.35">
      <c r="A267" s="9">
        <v>45154</v>
      </c>
      <c r="B267" t="s">
        <v>17</v>
      </c>
      <c r="C267">
        <v>11</v>
      </c>
      <c r="D267">
        <v>0.4</v>
      </c>
    </row>
    <row r="268" spans="1:4" x14ac:dyDescent="0.35">
      <c r="A268" s="9">
        <v>45157</v>
      </c>
      <c r="B268" t="s">
        <v>17</v>
      </c>
      <c r="C268">
        <v>18</v>
      </c>
      <c r="D268">
        <v>1.5</v>
      </c>
    </row>
    <row r="269" spans="1:4" x14ac:dyDescent="0.35">
      <c r="A269" s="9">
        <v>45157</v>
      </c>
      <c r="B269" t="s">
        <v>16</v>
      </c>
      <c r="C269">
        <v>18</v>
      </c>
      <c r="D269">
        <v>0.9</v>
      </c>
    </row>
    <row r="270" spans="1:4" x14ac:dyDescent="0.35">
      <c r="A270" s="9">
        <v>45157</v>
      </c>
      <c r="B270" t="s">
        <v>16</v>
      </c>
      <c r="C270">
        <v>18</v>
      </c>
      <c r="D270">
        <v>0.9</v>
      </c>
    </row>
    <row r="271" spans="1:4" x14ac:dyDescent="0.35">
      <c r="A271" s="9">
        <v>45157</v>
      </c>
      <c r="B271" t="s">
        <v>16</v>
      </c>
      <c r="C271">
        <v>18</v>
      </c>
      <c r="D271">
        <v>0.8</v>
      </c>
    </row>
    <row r="272" spans="1:4" x14ac:dyDescent="0.35">
      <c r="A272" s="9">
        <v>45157</v>
      </c>
      <c r="B272" t="s">
        <v>17</v>
      </c>
      <c r="C272">
        <v>18</v>
      </c>
      <c r="D272">
        <v>0.8</v>
      </c>
    </row>
    <row r="273" spans="1:4" x14ac:dyDescent="0.35">
      <c r="A273" s="9">
        <v>45157</v>
      </c>
      <c r="B273" t="s">
        <v>17</v>
      </c>
      <c r="C273">
        <v>17</v>
      </c>
      <c r="D273">
        <v>2</v>
      </c>
    </row>
    <row r="274" spans="1:4" x14ac:dyDescent="0.35">
      <c r="A274" s="9">
        <v>45157</v>
      </c>
      <c r="B274" t="s">
        <v>17</v>
      </c>
      <c r="C274">
        <v>16</v>
      </c>
      <c r="D274">
        <v>2.1</v>
      </c>
    </row>
    <row r="275" spans="1:4" x14ac:dyDescent="0.35">
      <c r="A275" s="9">
        <v>45157</v>
      </c>
      <c r="B275" t="s">
        <v>16</v>
      </c>
      <c r="C275">
        <v>16</v>
      </c>
      <c r="D275">
        <v>2</v>
      </c>
    </row>
    <row r="276" spans="1:4" x14ac:dyDescent="0.35">
      <c r="A276" s="9">
        <v>45157</v>
      </c>
      <c r="B276" t="s">
        <v>16</v>
      </c>
      <c r="C276">
        <v>16</v>
      </c>
      <c r="D276">
        <v>2</v>
      </c>
    </row>
    <row r="277" spans="1:4" x14ac:dyDescent="0.35">
      <c r="A277" s="9">
        <v>45157</v>
      </c>
      <c r="B277" t="s">
        <v>17</v>
      </c>
      <c r="C277">
        <v>15</v>
      </c>
      <c r="D277">
        <v>0.8</v>
      </c>
    </row>
    <row r="278" spans="1:4" x14ac:dyDescent="0.35">
      <c r="A278" s="9">
        <v>45157</v>
      </c>
      <c r="B278" t="s">
        <v>16</v>
      </c>
      <c r="C278">
        <v>14</v>
      </c>
      <c r="D278">
        <v>1.5</v>
      </c>
    </row>
    <row r="279" spans="1:4" x14ac:dyDescent="0.35">
      <c r="A279" s="9">
        <v>45157</v>
      </c>
      <c r="B279" t="s">
        <v>16</v>
      </c>
      <c r="C279">
        <v>14</v>
      </c>
      <c r="D279">
        <v>1.5</v>
      </c>
    </row>
    <row r="280" spans="1:4" x14ac:dyDescent="0.35">
      <c r="A280" s="9">
        <v>45157</v>
      </c>
      <c r="B280" t="s">
        <v>16</v>
      </c>
      <c r="C280">
        <v>14</v>
      </c>
      <c r="D280">
        <v>0.7</v>
      </c>
    </row>
    <row r="281" spans="1:4" x14ac:dyDescent="0.35">
      <c r="A281" s="9">
        <v>45157</v>
      </c>
      <c r="B281" t="s">
        <v>16</v>
      </c>
      <c r="C281">
        <v>13</v>
      </c>
      <c r="D281">
        <v>1</v>
      </c>
    </row>
    <row r="282" spans="1:4" x14ac:dyDescent="0.35">
      <c r="A282" s="9">
        <v>45157</v>
      </c>
      <c r="B282" t="s">
        <v>16</v>
      </c>
      <c r="C282">
        <v>12</v>
      </c>
      <c r="D282">
        <v>1.8</v>
      </c>
    </row>
    <row r="283" spans="1:4" x14ac:dyDescent="0.35">
      <c r="A283" s="9">
        <v>45157</v>
      </c>
      <c r="B283" t="s">
        <v>16</v>
      </c>
      <c r="C283">
        <v>12</v>
      </c>
      <c r="D283">
        <v>1.5</v>
      </c>
    </row>
    <row r="284" spans="1:4" x14ac:dyDescent="0.35">
      <c r="A284" s="9">
        <v>45157</v>
      </c>
      <c r="B284" t="s">
        <v>16</v>
      </c>
      <c r="C284">
        <v>12</v>
      </c>
      <c r="D284">
        <v>1.2</v>
      </c>
    </row>
    <row r="285" spans="1:4" x14ac:dyDescent="0.35">
      <c r="A285" s="9">
        <v>45157</v>
      </c>
      <c r="B285" t="s">
        <v>16</v>
      </c>
      <c r="C285">
        <v>12</v>
      </c>
      <c r="D285">
        <v>1</v>
      </c>
    </row>
    <row r="286" spans="1:4" x14ac:dyDescent="0.35">
      <c r="A286" s="9">
        <v>45157</v>
      </c>
      <c r="B286" t="s">
        <v>16</v>
      </c>
      <c r="C286">
        <v>11</v>
      </c>
      <c r="D286">
        <v>1</v>
      </c>
    </row>
    <row r="287" spans="1:4" x14ac:dyDescent="0.35">
      <c r="A287" s="9">
        <v>45157</v>
      </c>
      <c r="B287" t="s">
        <v>17</v>
      </c>
      <c r="C287">
        <v>11</v>
      </c>
      <c r="D287">
        <v>1</v>
      </c>
    </row>
    <row r="288" spans="1:4" x14ac:dyDescent="0.35">
      <c r="A288" s="9">
        <v>45157</v>
      </c>
      <c r="B288" t="s">
        <v>16</v>
      </c>
      <c r="C288">
        <v>11</v>
      </c>
      <c r="D288">
        <v>1</v>
      </c>
    </row>
    <row r="289" spans="1:4" x14ac:dyDescent="0.35">
      <c r="A289" s="9">
        <v>45158</v>
      </c>
      <c r="B289" t="s">
        <v>17</v>
      </c>
      <c r="C289">
        <v>18</v>
      </c>
      <c r="D289">
        <v>2</v>
      </c>
    </row>
    <row r="290" spans="1:4" x14ac:dyDescent="0.35">
      <c r="A290" s="9">
        <v>45158</v>
      </c>
      <c r="B290" t="s">
        <v>16</v>
      </c>
      <c r="C290">
        <v>17</v>
      </c>
      <c r="D290">
        <v>1.5</v>
      </c>
    </row>
    <row r="291" spans="1:4" x14ac:dyDescent="0.35">
      <c r="A291" s="9">
        <v>45158</v>
      </c>
      <c r="B291" t="s">
        <v>16</v>
      </c>
      <c r="C291">
        <v>17</v>
      </c>
      <c r="D291">
        <v>1.4</v>
      </c>
    </row>
    <row r="292" spans="1:4" x14ac:dyDescent="0.35">
      <c r="A292" s="9">
        <v>45158</v>
      </c>
      <c r="B292" t="s">
        <v>17</v>
      </c>
      <c r="C292">
        <v>16</v>
      </c>
      <c r="D292">
        <v>2.1</v>
      </c>
    </row>
    <row r="293" spans="1:4" x14ac:dyDescent="0.35">
      <c r="A293" s="9">
        <v>45158</v>
      </c>
      <c r="B293" t="s">
        <v>17</v>
      </c>
      <c r="C293">
        <v>16</v>
      </c>
      <c r="D293">
        <v>1.8</v>
      </c>
    </row>
    <row r="294" spans="1:4" x14ac:dyDescent="0.35">
      <c r="A294" s="9">
        <v>45158</v>
      </c>
      <c r="B294" t="s">
        <v>16</v>
      </c>
      <c r="C294">
        <v>16</v>
      </c>
      <c r="D294">
        <v>1.5</v>
      </c>
    </row>
    <row r="295" spans="1:4" x14ac:dyDescent="0.35">
      <c r="A295" s="9">
        <v>45158</v>
      </c>
      <c r="B295" t="s">
        <v>16</v>
      </c>
      <c r="C295">
        <v>16</v>
      </c>
      <c r="D295">
        <v>1.4</v>
      </c>
    </row>
    <row r="296" spans="1:4" x14ac:dyDescent="0.35">
      <c r="A296" s="9">
        <v>45158</v>
      </c>
      <c r="B296" t="s">
        <v>16</v>
      </c>
      <c r="C296">
        <v>15</v>
      </c>
      <c r="D296">
        <v>1.4</v>
      </c>
    </row>
    <row r="297" spans="1:4" x14ac:dyDescent="0.35">
      <c r="A297" s="9">
        <v>45158</v>
      </c>
      <c r="B297" t="s">
        <v>17</v>
      </c>
      <c r="C297">
        <v>15</v>
      </c>
      <c r="D297">
        <v>1.4</v>
      </c>
    </row>
    <row r="298" spans="1:4" x14ac:dyDescent="0.35">
      <c r="A298" s="9">
        <v>45158</v>
      </c>
      <c r="B298" t="s">
        <v>16</v>
      </c>
      <c r="C298">
        <v>15</v>
      </c>
      <c r="D298">
        <v>1.3</v>
      </c>
    </row>
    <row r="299" spans="1:4" x14ac:dyDescent="0.35">
      <c r="A299" s="9">
        <v>45158</v>
      </c>
      <c r="B299" t="s">
        <v>17</v>
      </c>
      <c r="C299">
        <v>15</v>
      </c>
      <c r="D299">
        <v>1.2</v>
      </c>
    </row>
    <row r="300" spans="1:4" x14ac:dyDescent="0.35">
      <c r="A300" s="9">
        <v>45158</v>
      </c>
      <c r="B300" t="s">
        <v>16</v>
      </c>
      <c r="C300">
        <v>15</v>
      </c>
      <c r="D300">
        <v>1</v>
      </c>
    </row>
    <row r="301" spans="1:4" x14ac:dyDescent="0.35">
      <c r="A301" s="9">
        <v>45158</v>
      </c>
      <c r="B301" t="s">
        <v>16</v>
      </c>
      <c r="C301">
        <v>15</v>
      </c>
      <c r="D301">
        <v>1</v>
      </c>
    </row>
    <row r="302" spans="1:4" x14ac:dyDescent="0.35">
      <c r="A302" s="9">
        <v>45158</v>
      </c>
      <c r="B302" t="s">
        <v>17</v>
      </c>
      <c r="C302">
        <v>15</v>
      </c>
      <c r="D302">
        <v>1</v>
      </c>
    </row>
    <row r="303" spans="1:4" x14ac:dyDescent="0.35">
      <c r="A303" s="9">
        <v>45158</v>
      </c>
      <c r="B303" t="s">
        <v>17</v>
      </c>
      <c r="C303">
        <v>14</v>
      </c>
      <c r="D303">
        <v>2.2999999999999998</v>
      </c>
    </row>
    <row r="304" spans="1:4" x14ac:dyDescent="0.35">
      <c r="A304" s="9">
        <v>45158</v>
      </c>
      <c r="B304" t="s">
        <v>16</v>
      </c>
      <c r="C304">
        <v>13</v>
      </c>
      <c r="D304">
        <v>1</v>
      </c>
    </row>
    <row r="305" spans="1:4" x14ac:dyDescent="0.35">
      <c r="A305" s="9">
        <v>45158</v>
      </c>
      <c r="B305" t="s">
        <v>16</v>
      </c>
      <c r="C305">
        <v>13</v>
      </c>
      <c r="D305">
        <v>0.9</v>
      </c>
    </row>
    <row r="306" spans="1:4" x14ac:dyDescent="0.35">
      <c r="A306" s="9">
        <v>45158</v>
      </c>
      <c r="B306" t="s">
        <v>17</v>
      </c>
      <c r="C306">
        <v>13</v>
      </c>
      <c r="D306">
        <v>0.9</v>
      </c>
    </row>
    <row r="307" spans="1:4" x14ac:dyDescent="0.35">
      <c r="A307" s="9">
        <v>45158</v>
      </c>
      <c r="B307" t="s">
        <v>17</v>
      </c>
      <c r="C307">
        <v>13</v>
      </c>
      <c r="D307">
        <v>0.9</v>
      </c>
    </row>
    <row r="308" spans="1:4" x14ac:dyDescent="0.35">
      <c r="A308" s="9">
        <v>45158</v>
      </c>
      <c r="B308" t="s">
        <v>16</v>
      </c>
      <c r="C308">
        <v>13</v>
      </c>
      <c r="D308">
        <v>0.8</v>
      </c>
    </row>
    <row r="309" spans="1:4" x14ac:dyDescent="0.35">
      <c r="A309" s="9">
        <v>45158</v>
      </c>
      <c r="B309" t="s">
        <v>16</v>
      </c>
      <c r="C309">
        <v>13</v>
      </c>
      <c r="D309">
        <v>0.8</v>
      </c>
    </row>
    <row r="310" spans="1:4" x14ac:dyDescent="0.35">
      <c r="A310" s="9">
        <v>45158</v>
      </c>
      <c r="B310" t="s">
        <v>17</v>
      </c>
      <c r="C310">
        <v>12</v>
      </c>
      <c r="D310">
        <v>1.2</v>
      </c>
    </row>
    <row r="311" spans="1:4" x14ac:dyDescent="0.35">
      <c r="A311" s="9">
        <v>45158</v>
      </c>
      <c r="B311" t="s">
        <v>16</v>
      </c>
      <c r="C311">
        <v>12</v>
      </c>
      <c r="D311">
        <v>0.7</v>
      </c>
    </row>
    <row r="312" spans="1:4" x14ac:dyDescent="0.35">
      <c r="A312" s="9">
        <v>45158</v>
      </c>
      <c r="B312" t="s">
        <v>16</v>
      </c>
      <c r="C312">
        <v>12</v>
      </c>
      <c r="D312">
        <v>0.7</v>
      </c>
    </row>
    <row r="313" spans="1:4" x14ac:dyDescent="0.35">
      <c r="A313" s="9">
        <v>45158</v>
      </c>
      <c r="B313" t="s">
        <v>16</v>
      </c>
      <c r="C313">
        <v>12</v>
      </c>
      <c r="D313">
        <v>0.7</v>
      </c>
    </row>
    <row r="314" spans="1:4" x14ac:dyDescent="0.35">
      <c r="A314" s="9">
        <v>45158</v>
      </c>
      <c r="B314" t="s">
        <v>16</v>
      </c>
      <c r="C314">
        <v>12</v>
      </c>
      <c r="D314">
        <v>0.7</v>
      </c>
    </row>
    <row r="315" spans="1:4" x14ac:dyDescent="0.35">
      <c r="A315" s="9">
        <v>45158</v>
      </c>
      <c r="B315" t="s">
        <v>16</v>
      </c>
      <c r="C315">
        <v>12</v>
      </c>
      <c r="D315">
        <v>0.7</v>
      </c>
    </row>
    <row r="316" spans="1:4" x14ac:dyDescent="0.35">
      <c r="A316" s="9">
        <v>45158</v>
      </c>
      <c r="B316" t="s">
        <v>16</v>
      </c>
      <c r="C316">
        <v>12</v>
      </c>
      <c r="D316">
        <v>0.6</v>
      </c>
    </row>
    <row r="317" spans="1:4" x14ac:dyDescent="0.35">
      <c r="A317" s="9">
        <v>45158</v>
      </c>
      <c r="B317" t="s">
        <v>17</v>
      </c>
      <c r="C317">
        <v>11</v>
      </c>
      <c r="D317">
        <v>1.8</v>
      </c>
    </row>
    <row r="318" spans="1:4" x14ac:dyDescent="0.35">
      <c r="A318" s="9">
        <v>45158</v>
      </c>
      <c r="B318" t="s">
        <v>16</v>
      </c>
      <c r="C318">
        <v>11</v>
      </c>
      <c r="D318">
        <v>0.7</v>
      </c>
    </row>
    <row r="319" spans="1:4" x14ac:dyDescent="0.35">
      <c r="A319" s="9">
        <v>45158</v>
      </c>
      <c r="B319" t="s">
        <v>17</v>
      </c>
      <c r="C319">
        <v>11</v>
      </c>
      <c r="D319">
        <v>0.5</v>
      </c>
    </row>
    <row r="320" spans="1:4" x14ac:dyDescent="0.35">
      <c r="A320" s="9">
        <v>45159</v>
      </c>
      <c r="B320" t="s">
        <v>16</v>
      </c>
      <c r="C320">
        <v>21</v>
      </c>
      <c r="D320">
        <v>3.5</v>
      </c>
    </row>
    <row r="321" spans="1:4" x14ac:dyDescent="0.35">
      <c r="A321" s="9">
        <v>45159</v>
      </c>
      <c r="B321" t="s">
        <v>16</v>
      </c>
      <c r="C321">
        <v>21</v>
      </c>
      <c r="D321">
        <v>3</v>
      </c>
    </row>
    <row r="322" spans="1:4" x14ac:dyDescent="0.35">
      <c r="A322" s="9">
        <v>45159</v>
      </c>
      <c r="B322" t="s">
        <v>16</v>
      </c>
      <c r="C322">
        <v>20</v>
      </c>
      <c r="D322">
        <v>3</v>
      </c>
    </row>
    <row r="323" spans="1:4" x14ac:dyDescent="0.35">
      <c r="A323" s="9">
        <v>45159</v>
      </c>
      <c r="B323" t="s">
        <v>16</v>
      </c>
      <c r="C323">
        <v>18</v>
      </c>
      <c r="D323">
        <v>3.3</v>
      </c>
    </row>
    <row r="324" spans="1:4" x14ac:dyDescent="0.35">
      <c r="A324" s="9">
        <v>45159</v>
      </c>
      <c r="B324" t="s">
        <v>16</v>
      </c>
      <c r="C324">
        <v>18</v>
      </c>
      <c r="D324">
        <v>3.2</v>
      </c>
    </row>
    <row r="325" spans="1:4" x14ac:dyDescent="0.35">
      <c r="A325" s="9">
        <v>45159</v>
      </c>
      <c r="B325" t="s">
        <v>17</v>
      </c>
      <c r="C325">
        <v>18</v>
      </c>
      <c r="D325">
        <v>2.5</v>
      </c>
    </row>
    <row r="326" spans="1:4" x14ac:dyDescent="0.35">
      <c r="A326" s="9">
        <v>45159</v>
      </c>
      <c r="B326" t="s">
        <v>17</v>
      </c>
      <c r="C326">
        <v>18</v>
      </c>
      <c r="D326">
        <v>2.5</v>
      </c>
    </row>
    <row r="327" spans="1:4" x14ac:dyDescent="0.35">
      <c r="A327" s="9">
        <v>45159</v>
      </c>
      <c r="B327" t="s">
        <v>17</v>
      </c>
      <c r="C327">
        <v>18</v>
      </c>
      <c r="D327">
        <v>2.5</v>
      </c>
    </row>
    <row r="328" spans="1:4" x14ac:dyDescent="0.35">
      <c r="A328" s="9">
        <v>45159</v>
      </c>
      <c r="B328" t="s">
        <v>16</v>
      </c>
      <c r="C328">
        <v>18</v>
      </c>
      <c r="D328">
        <v>2.5</v>
      </c>
    </row>
    <row r="329" spans="1:4" x14ac:dyDescent="0.35">
      <c r="A329" s="9">
        <v>45159</v>
      </c>
      <c r="B329" t="s">
        <v>16</v>
      </c>
      <c r="C329">
        <v>18</v>
      </c>
      <c r="D329">
        <v>0.9</v>
      </c>
    </row>
    <row r="330" spans="1:4" x14ac:dyDescent="0.35">
      <c r="A330" s="9">
        <v>45159</v>
      </c>
      <c r="B330" t="s">
        <v>17</v>
      </c>
      <c r="C330">
        <v>18</v>
      </c>
      <c r="D330">
        <v>0.5</v>
      </c>
    </row>
    <row r="331" spans="1:4" x14ac:dyDescent="0.35">
      <c r="A331" s="9">
        <v>45159</v>
      </c>
      <c r="B331" t="s">
        <v>16</v>
      </c>
      <c r="C331">
        <v>17</v>
      </c>
      <c r="D331">
        <v>2.7</v>
      </c>
    </row>
    <row r="332" spans="1:4" x14ac:dyDescent="0.35">
      <c r="A332" s="9">
        <v>45159</v>
      </c>
      <c r="B332" t="s">
        <v>17</v>
      </c>
      <c r="C332">
        <v>17</v>
      </c>
      <c r="D332">
        <v>2.5</v>
      </c>
    </row>
    <row r="333" spans="1:4" x14ac:dyDescent="0.35">
      <c r="A333" s="9">
        <v>45159</v>
      </c>
      <c r="B333" t="s">
        <v>17</v>
      </c>
      <c r="C333">
        <v>17</v>
      </c>
      <c r="D333">
        <v>2.1</v>
      </c>
    </row>
    <row r="334" spans="1:4" x14ac:dyDescent="0.35">
      <c r="A334" s="9">
        <v>45159</v>
      </c>
      <c r="B334" t="s">
        <v>16</v>
      </c>
      <c r="C334">
        <v>17</v>
      </c>
      <c r="D334">
        <v>2.1</v>
      </c>
    </row>
    <row r="335" spans="1:4" x14ac:dyDescent="0.35">
      <c r="A335" s="9">
        <v>45159</v>
      </c>
      <c r="B335" t="s">
        <v>17</v>
      </c>
      <c r="C335">
        <v>17</v>
      </c>
      <c r="D335">
        <v>2</v>
      </c>
    </row>
    <row r="336" spans="1:4" x14ac:dyDescent="0.35">
      <c r="A336" s="9">
        <v>45159</v>
      </c>
      <c r="B336" t="s">
        <v>16</v>
      </c>
      <c r="C336">
        <v>17</v>
      </c>
      <c r="D336">
        <v>2</v>
      </c>
    </row>
    <row r="337" spans="1:4" x14ac:dyDescent="0.35">
      <c r="A337" s="9">
        <v>45159</v>
      </c>
      <c r="B337" t="s">
        <v>16</v>
      </c>
      <c r="C337">
        <v>17</v>
      </c>
      <c r="D337">
        <v>2</v>
      </c>
    </row>
    <row r="338" spans="1:4" x14ac:dyDescent="0.35">
      <c r="A338" s="9">
        <v>45159</v>
      </c>
      <c r="B338" t="s">
        <v>16</v>
      </c>
      <c r="C338">
        <v>17</v>
      </c>
      <c r="D338">
        <v>1.8</v>
      </c>
    </row>
    <row r="339" spans="1:4" x14ac:dyDescent="0.35">
      <c r="A339" s="9">
        <v>45159</v>
      </c>
      <c r="B339" t="s">
        <v>17</v>
      </c>
      <c r="C339">
        <v>16</v>
      </c>
      <c r="D339">
        <v>2.7</v>
      </c>
    </row>
    <row r="340" spans="1:4" x14ac:dyDescent="0.35">
      <c r="A340" s="9">
        <v>45159</v>
      </c>
      <c r="B340" t="s">
        <v>16</v>
      </c>
      <c r="C340">
        <v>16</v>
      </c>
      <c r="D340">
        <v>2</v>
      </c>
    </row>
    <row r="341" spans="1:4" x14ac:dyDescent="0.35">
      <c r="A341" s="9">
        <v>45159</v>
      </c>
      <c r="B341" t="s">
        <v>17</v>
      </c>
      <c r="C341">
        <v>16</v>
      </c>
      <c r="D341">
        <v>2</v>
      </c>
    </row>
    <row r="342" spans="1:4" x14ac:dyDescent="0.35">
      <c r="A342" s="9">
        <v>45159</v>
      </c>
      <c r="B342" t="s">
        <v>17</v>
      </c>
      <c r="C342">
        <v>16</v>
      </c>
      <c r="D342">
        <v>2</v>
      </c>
    </row>
    <row r="343" spans="1:4" x14ac:dyDescent="0.35">
      <c r="A343" s="9">
        <v>45159</v>
      </c>
      <c r="B343" t="s">
        <v>16</v>
      </c>
      <c r="C343">
        <v>16</v>
      </c>
      <c r="D343">
        <v>1.7</v>
      </c>
    </row>
    <row r="344" spans="1:4" x14ac:dyDescent="0.35">
      <c r="A344" s="9">
        <v>45159</v>
      </c>
      <c r="B344" t="s">
        <v>16</v>
      </c>
      <c r="C344">
        <v>16</v>
      </c>
      <c r="D344">
        <v>1.7</v>
      </c>
    </row>
    <row r="345" spans="1:4" x14ac:dyDescent="0.35">
      <c r="A345" s="9">
        <v>45159</v>
      </c>
      <c r="B345" t="s">
        <v>16</v>
      </c>
      <c r="C345">
        <v>16</v>
      </c>
      <c r="D345">
        <v>1.7</v>
      </c>
    </row>
    <row r="346" spans="1:4" x14ac:dyDescent="0.35">
      <c r="A346" s="9">
        <v>45159</v>
      </c>
      <c r="B346" t="s">
        <v>17</v>
      </c>
      <c r="C346">
        <v>16</v>
      </c>
      <c r="D346">
        <v>1.6</v>
      </c>
    </row>
    <row r="347" spans="1:4" x14ac:dyDescent="0.35">
      <c r="A347" s="9">
        <v>45159</v>
      </c>
      <c r="B347" t="s">
        <v>17</v>
      </c>
      <c r="C347">
        <v>16</v>
      </c>
      <c r="D347">
        <v>1.5</v>
      </c>
    </row>
    <row r="348" spans="1:4" x14ac:dyDescent="0.35">
      <c r="A348" s="9">
        <v>45159</v>
      </c>
      <c r="B348" t="s">
        <v>16</v>
      </c>
      <c r="C348">
        <v>16</v>
      </c>
      <c r="D348">
        <v>1.4</v>
      </c>
    </row>
    <row r="349" spans="1:4" x14ac:dyDescent="0.35">
      <c r="A349" s="9">
        <v>45159</v>
      </c>
      <c r="B349" t="s">
        <v>17</v>
      </c>
      <c r="C349">
        <v>15</v>
      </c>
      <c r="D349">
        <v>2.2999999999999998</v>
      </c>
    </row>
    <row r="350" spans="1:4" x14ac:dyDescent="0.35">
      <c r="A350" s="9">
        <v>45159</v>
      </c>
      <c r="B350" t="s">
        <v>16</v>
      </c>
      <c r="C350">
        <v>15</v>
      </c>
      <c r="D350">
        <v>1.6</v>
      </c>
    </row>
    <row r="351" spans="1:4" x14ac:dyDescent="0.35">
      <c r="A351" s="9">
        <v>45159</v>
      </c>
      <c r="B351" t="s">
        <v>16</v>
      </c>
      <c r="C351">
        <v>15</v>
      </c>
      <c r="D351">
        <v>1.2</v>
      </c>
    </row>
    <row r="352" spans="1:4" x14ac:dyDescent="0.35">
      <c r="A352" s="9">
        <v>45159</v>
      </c>
      <c r="B352" t="s">
        <v>17</v>
      </c>
      <c r="C352">
        <v>15</v>
      </c>
      <c r="D352">
        <v>1.2</v>
      </c>
    </row>
    <row r="353" spans="1:4" x14ac:dyDescent="0.35">
      <c r="A353" s="9">
        <v>45159</v>
      </c>
      <c r="B353" t="s">
        <v>17</v>
      </c>
      <c r="C353">
        <v>15</v>
      </c>
      <c r="D353">
        <v>0.9</v>
      </c>
    </row>
    <row r="354" spans="1:4" x14ac:dyDescent="0.35">
      <c r="A354" s="9">
        <v>45159</v>
      </c>
      <c r="B354" t="s">
        <v>16</v>
      </c>
      <c r="C354">
        <v>14</v>
      </c>
      <c r="D354">
        <v>1.5</v>
      </c>
    </row>
    <row r="355" spans="1:4" x14ac:dyDescent="0.35">
      <c r="A355" s="9">
        <v>45159</v>
      </c>
      <c r="B355" t="s">
        <v>16</v>
      </c>
      <c r="C355">
        <v>14</v>
      </c>
      <c r="D355">
        <v>1.5</v>
      </c>
    </row>
    <row r="356" spans="1:4" x14ac:dyDescent="0.35">
      <c r="A356" s="9">
        <v>45159</v>
      </c>
      <c r="B356" t="s">
        <v>16</v>
      </c>
      <c r="C356">
        <v>13</v>
      </c>
      <c r="D356">
        <v>1.5</v>
      </c>
    </row>
    <row r="357" spans="1:4" x14ac:dyDescent="0.35">
      <c r="A357" s="9">
        <v>45159</v>
      </c>
      <c r="B357" t="s">
        <v>16</v>
      </c>
      <c r="C357">
        <v>13</v>
      </c>
      <c r="D357">
        <v>1</v>
      </c>
    </row>
    <row r="358" spans="1:4" x14ac:dyDescent="0.35">
      <c r="A358" s="9">
        <v>45159</v>
      </c>
      <c r="B358" t="s">
        <v>16</v>
      </c>
      <c r="C358">
        <v>13</v>
      </c>
      <c r="D358">
        <v>0.8</v>
      </c>
    </row>
    <row r="359" spans="1:4" x14ac:dyDescent="0.35">
      <c r="A359" s="9">
        <v>45159</v>
      </c>
      <c r="B359" t="s">
        <v>17</v>
      </c>
      <c r="C359">
        <v>12</v>
      </c>
      <c r="D359">
        <v>1</v>
      </c>
    </row>
    <row r="360" spans="1:4" x14ac:dyDescent="0.35">
      <c r="A360" s="9">
        <v>45159</v>
      </c>
      <c r="B360" t="s">
        <v>16</v>
      </c>
      <c r="C360">
        <v>12</v>
      </c>
      <c r="D360">
        <v>1</v>
      </c>
    </row>
    <row r="361" spans="1:4" x14ac:dyDescent="0.35">
      <c r="A361" s="9">
        <v>45159</v>
      </c>
      <c r="B361" t="s">
        <v>17</v>
      </c>
      <c r="C361">
        <v>12</v>
      </c>
      <c r="D361">
        <v>0.7</v>
      </c>
    </row>
    <row r="362" spans="1:4" x14ac:dyDescent="0.35">
      <c r="A362" s="9">
        <v>45159</v>
      </c>
      <c r="B362" t="s">
        <v>16</v>
      </c>
      <c r="C362">
        <v>12</v>
      </c>
      <c r="D362">
        <v>0.4</v>
      </c>
    </row>
    <row r="363" spans="1:4" x14ac:dyDescent="0.35">
      <c r="A363" s="9">
        <v>45159</v>
      </c>
      <c r="B363" t="s">
        <v>17</v>
      </c>
      <c r="C363">
        <v>11</v>
      </c>
      <c r="D363">
        <v>1.2</v>
      </c>
    </row>
    <row r="364" spans="1:4" x14ac:dyDescent="0.35">
      <c r="A364" s="9">
        <v>45159</v>
      </c>
      <c r="B364" t="s">
        <v>17</v>
      </c>
      <c r="C364">
        <v>11</v>
      </c>
      <c r="D364">
        <v>1</v>
      </c>
    </row>
    <row r="365" spans="1:4" x14ac:dyDescent="0.35">
      <c r="A365" s="9">
        <v>45159</v>
      </c>
      <c r="B365" t="s">
        <v>17</v>
      </c>
      <c r="C365">
        <v>11</v>
      </c>
      <c r="D365">
        <v>1</v>
      </c>
    </row>
    <row r="366" spans="1:4" x14ac:dyDescent="0.35">
      <c r="A366" s="9">
        <v>45159</v>
      </c>
      <c r="B366" t="s">
        <v>17</v>
      </c>
      <c r="C366">
        <v>11</v>
      </c>
      <c r="D366">
        <v>1</v>
      </c>
    </row>
    <row r="367" spans="1:4" x14ac:dyDescent="0.35">
      <c r="A367" s="9">
        <v>45159</v>
      </c>
      <c r="B367" t="s">
        <v>16</v>
      </c>
      <c r="C367">
        <v>11</v>
      </c>
      <c r="D367">
        <v>0.6</v>
      </c>
    </row>
    <row r="368" spans="1:4" x14ac:dyDescent="0.35">
      <c r="A368" s="9">
        <v>45159</v>
      </c>
      <c r="B368" t="s">
        <v>16</v>
      </c>
      <c r="C368">
        <v>10</v>
      </c>
      <c r="D368">
        <v>1</v>
      </c>
    </row>
    <row r="369" spans="1:4" x14ac:dyDescent="0.35">
      <c r="A369" s="9">
        <v>45160</v>
      </c>
      <c r="B369" t="s">
        <v>16</v>
      </c>
      <c r="C369">
        <v>21</v>
      </c>
      <c r="D369">
        <v>3</v>
      </c>
    </row>
    <row r="370" spans="1:4" x14ac:dyDescent="0.35">
      <c r="A370" s="9">
        <v>45160</v>
      </c>
      <c r="B370" t="s">
        <v>17</v>
      </c>
      <c r="C370">
        <v>21</v>
      </c>
      <c r="D370">
        <v>3</v>
      </c>
    </row>
    <row r="371" spans="1:4" x14ac:dyDescent="0.35">
      <c r="A371" s="9">
        <v>45160</v>
      </c>
      <c r="B371" t="s">
        <v>16</v>
      </c>
      <c r="C371">
        <v>21</v>
      </c>
      <c r="D371">
        <v>2.2000000000000002</v>
      </c>
    </row>
    <row r="372" spans="1:4" x14ac:dyDescent="0.35">
      <c r="A372" s="9">
        <v>45160</v>
      </c>
      <c r="B372" t="s">
        <v>16</v>
      </c>
      <c r="C372">
        <v>20</v>
      </c>
      <c r="D372">
        <v>3.5</v>
      </c>
    </row>
    <row r="373" spans="1:4" x14ac:dyDescent="0.35">
      <c r="A373" s="9">
        <v>45160</v>
      </c>
      <c r="B373" t="s">
        <v>16</v>
      </c>
      <c r="C373">
        <v>20</v>
      </c>
      <c r="D373">
        <v>3</v>
      </c>
    </row>
    <row r="374" spans="1:4" x14ac:dyDescent="0.35">
      <c r="A374" s="9">
        <v>45160</v>
      </c>
      <c r="B374" t="s">
        <v>17</v>
      </c>
      <c r="C374">
        <v>20</v>
      </c>
      <c r="D374">
        <v>3</v>
      </c>
    </row>
    <row r="375" spans="1:4" x14ac:dyDescent="0.35">
      <c r="A375" s="9">
        <v>45160</v>
      </c>
      <c r="B375" t="s">
        <v>17</v>
      </c>
      <c r="C375">
        <v>20</v>
      </c>
      <c r="D375">
        <v>2.6</v>
      </c>
    </row>
    <row r="376" spans="1:4" x14ac:dyDescent="0.35">
      <c r="A376" s="9">
        <v>45160</v>
      </c>
      <c r="B376" t="s">
        <v>17</v>
      </c>
      <c r="C376">
        <v>20</v>
      </c>
      <c r="D376">
        <v>1.9</v>
      </c>
    </row>
    <row r="377" spans="1:4" x14ac:dyDescent="0.35">
      <c r="A377" s="9">
        <v>45160</v>
      </c>
      <c r="B377" t="s">
        <v>16</v>
      </c>
      <c r="C377">
        <v>20</v>
      </c>
      <c r="D377">
        <v>1.3</v>
      </c>
    </row>
    <row r="378" spans="1:4" x14ac:dyDescent="0.35">
      <c r="A378" s="9">
        <v>45160</v>
      </c>
      <c r="B378" t="s">
        <v>17</v>
      </c>
      <c r="C378">
        <v>20</v>
      </c>
      <c r="D378">
        <v>1.3</v>
      </c>
    </row>
    <row r="379" spans="1:4" x14ac:dyDescent="0.35">
      <c r="A379" s="9">
        <v>45160</v>
      </c>
      <c r="B379" t="s">
        <v>16</v>
      </c>
      <c r="C379">
        <v>19</v>
      </c>
      <c r="D379">
        <v>1.3</v>
      </c>
    </row>
    <row r="380" spans="1:4" x14ac:dyDescent="0.35">
      <c r="A380" s="9">
        <v>45160</v>
      </c>
      <c r="B380" t="s">
        <v>16</v>
      </c>
      <c r="C380">
        <v>19</v>
      </c>
      <c r="D380">
        <v>1.2</v>
      </c>
    </row>
    <row r="381" spans="1:4" x14ac:dyDescent="0.35">
      <c r="A381" s="9">
        <v>45160</v>
      </c>
      <c r="B381" t="s">
        <v>16</v>
      </c>
      <c r="C381">
        <v>19</v>
      </c>
      <c r="D381">
        <v>1.2</v>
      </c>
    </row>
    <row r="382" spans="1:4" x14ac:dyDescent="0.35">
      <c r="A382" s="9">
        <v>45160</v>
      </c>
      <c r="B382" t="s">
        <v>16</v>
      </c>
      <c r="C382">
        <v>19</v>
      </c>
      <c r="D382">
        <v>1</v>
      </c>
    </row>
    <row r="383" spans="1:4" x14ac:dyDescent="0.35">
      <c r="A383" s="9">
        <v>45160</v>
      </c>
      <c r="B383" t="s">
        <v>16</v>
      </c>
      <c r="C383">
        <v>18</v>
      </c>
      <c r="D383">
        <v>2.5</v>
      </c>
    </row>
    <row r="384" spans="1:4" x14ac:dyDescent="0.35">
      <c r="A384" s="9">
        <v>45160</v>
      </c>
      <c r="B384" t="s">
        <v>17</v>
      </c>
      <c r="C384">
        <v>18</v>
      </c>
      <c r="D384">
        <v>2.5</v>
      </c>
    </row>
    <row r="385" spans="1:4" x14ac:dyDescent="0.35">
      <c r="A385" s="9">
        <v>45160</v>
      </c>
      <c r="B385" t="s">
        <v>16</v>
      </c>
      <c r="C385">
        <v>18</v>
      </c>
      <c r="D385">
        <v>2.5</v>
      </c>
    </row>
    <row r="386" spans="1:4" x14ac:dyDescent="0.35">
      <c r="A386" s="9">
        <v>45160</v>
      </c>
      <c r="B386" t="s">
        <v>17</v>
      </c>
      <c r="C386">
        <v>18</v>
      </c>
      <c r="D386">
        <v>2.5</v>
      </c>
    </row>
    <row r="387" spans="1:4" x14ac:dyDescent="0.35">
      <c r="A387" s="9">
        <v>45160</v>
      </c>
      <c r="B387" t="s">
        <v>16</v>
      </c>
      <c r="C387">
        <v>18</v>
      </c>
      <c r="D387">
        <v>1.1000000000000001</v>
      </c>
    </row>
    <row r="388" spans="1:4" x14ac:dyDescent="0.35">
      <c r="A388" s="9">
        <v>45160</v>
      </c>
      <c r="B388" t="s">
        <v>16</v>
      </c>
      <c r="C388">
        <v>18</v>
      </c>
      <c r="D388">
        <v>1.1000000000000001</v>
      </c>
    </row>
    <row r="389" spans="1:4" x14ac:dyDescent="0.35">
      <c r="A389" s="9">
        <v>45160</v>
      </c>
      <c r="B389" t="s">
        <v>17</v>
      </c>
      <c r="C389">
        <v>18</v>
      </c>
      <c r="D389">
        <v>0.9</v>
      </c>
    </row>
    <row r="390" spans="1:4" x14ac:dyDescent="0.35">
      <c r="A390" s="9">
        <v>45160</v>
      </c>
      <c r="B390" t="s">
        <v>17</v>
      </c>
      <c r="C390">
        <v>18</v>
      </c>
      <c r="D390">
        <v>0.9</v>
      </c>
    </row>
    <row r="391" spans="1:4" x14ac:dyDescent="0.35">
      <c r="A391" s="9">
        <v>45160</v>
      </c>
      <c r="B391" t="s">
        <v>16</v>
      </c>
      <c r="C391">
        <v>18</v>
      </c>
      <c r="D391">
        <v>0.9</v>
      </c>
    </row>
    <row r="392" spans="1:4" x14ac:dyDescent="0.35">
      <c r="A392" s="9">
        <v>45160</v>
      </c>
      <c r="B392" t="s">
        <v>16</v>
      </c>
      <c r="C392">
        <v>18</v>
      </c>
      <c r="D392">
        <v>0.9</v>
      </c>
    </row>
    <row r="393" spans="1:4" x14ac:dyDescent="0.35">
      <c r="A393" s="9">
        <v>45160</v>
      </c>
      <c r="B393" t="s">
        <v>16</v>
      </c>
      <c r="C393">
        <v>18</v>
      </c>
      <c r="D393">
        <v>0.5</v>
      </c>
    </row>
    <row r="394" spans="1:4" x14ac:dyDescent="0.35">
      <c r="A394" s="9">
        <v>45160</v>
      </c>
      <c r="B394" t="s">
        <v>16</v>
      </c>
      <c r="C394">
        <v>17</v>
      </c>
      <c r="D394">
        <v>4</v>
      </c>
    </row>
    <row r="395" spans="1:4" x14ac:dyDescent="0.35">
      <c r="A395" s="9">
        <v>45160</v>
      </c>
      <c r="B395" t="s">
        <v>17</v>
      </c>
      <c r="C395">
        <v>17</v>
      </c>
      <c r="D395">
        <v>2.9</v>
      </c>
    </row>
    <row r="396" spans="1:4" x14ac:dyDescent="0.35">
      <c r="A396" s="9">
        <v>45160</v>
      </c>
      <c r="B396" t="s">
        <v>17</v>
      </c>
      <c r="C396">
        <v>17</v>
      </c>
      <c r="D396">
        <v>2.4</v>
      </c>
    </row>
    <row r="397" spans="1:4" x14ac:dyDescent="0.35">
      <c r="A397" s="9">
        <v>45160</v>
      </c>
      <c r="B397" t="s">
        <v>16</v>
      </c>
      <c r="C397">
        <v>17</v>
      </c>
      <c r="D397">
        <v>2</v>
      </c>
    </row>
    <row r="398" spans="1:4" x14ac:dyDescent="0.35">
      <c r="A398" s="9">
        <v>45160</v>
      </c>
      <c r="B398" t="s">
        <v>17</v>
      </c>
      <c r="C398">
        <v>17</v>
      </c>
      <c r="D398">
        <v>2</v>
      </c>
    </row>
    <row r="399" spans="1:4" x14ac:dyDescent="0.35">
      <c r="A399" s="9">
        <v>45160</v>
      </c>
      <c r="B399" t="s">
        <v>16</v>
      </c>
      <c r="C399">
        <v>17</v>
      </c>
      <c r="D399">
        <v>2</v>
      </c>
    </row>
    <row r="400" spans="1:4" x14ac:dyDescent="0.35">
      <c r="A400" s="9">
        <v>45160</v>
      </c>
      <c r="B400" t="s">
        <v>16</v>
      </c>
      <c r="C400">
        <v>16</v>
      </c>
      <c r="D400">
        <v>2.2999999999999998</v>
      </c>
    </row>
    <row r="401" spans="1:4" x14ac:dyDescent="0.35">
      <c r="A401" s="9">
        <v>45160</v>
      </c>
      <c r="B401" t="s">
        <v>16</v>
      </c>
      <c r="C401">
        <v>16</v>
      </c>
      <c r="D401">
        <v>2.2000000000000002</v>
      </c>
    </row>
    <row r="402" spans="1:4" x14ac:dyDescent="0.35">
      <c r="A402" s="9">
        <v>45160</v>
      </c>
      <c r="B402" t="s">
        <v>16</v>
      </c>
      <c r="C402">
        <v>16</v>
      </c>
      <c r="D402">
        <v>2.1</v>
      </c>
    </row>
    <row r="403" spans="1:4" x14ac:dyDescent="0.35">
      <c r="A403" s="9">
        <v>45160</v>
      </c>
      <c r="B403" t="s">
        <v>17</v>
      </c>
      <c r="C403">
        <v>16</v>
      </c>
      <c r="D403">
        <v>2</v>
      </c>
    </row>
    <row r="404" spans="1:4" x14ac:dyDescent="0.35">
      <c r="A404" s="9">
        <v>45160</v>
      </c>
      <c r="B404" t="s">
        <v>17</v>
      </c>
      <c r="C404">
        <v>16</v>
      </c>
      <c r="D404">
        <v>2</v>
      </c>
    </row>
    <row r="405" spans="1:4" x14ac:dyDescent="0.35">
      <c r="A405" s="9">
        <v>45160</v>
      </c>
      <c r="B405" t="s">
        <v>16</v>
      </c>
      <c r="C405">
        <v>16</v>
      </c>
      <c r="D405">
        <v>2</v>
      </c>
    </row>
    <row r="406" spans="1:4" x14ac:dyDescent="0.35">
      <c r="A406" s="9">
        <v>45160</v>
      </c>
      <c r="B406" t="s">
        <v>16</v>
      </c>
      <c r="C406">
        <v>16</v>
      </c>
      <c r="D406">
        <v>2</v>
      </c>
    </row>
    <row r="407" spans="1:4" x14ac:dyDescent="0.35">
      <c r="A407" s="9">
        <v>45160</v>
      </c>
      <c r="B407" t="s">
        <v>17</v>
      </c>
      <c r="C407">
        <v>16</v>
      </c>
      <c r="D407">
        <v>1.7</v>
      </c>
    </row>
    <row r="408" spans="1:4" x14ac:dyDescent="0.35">
      <c r="A408" s="9">
        <v>45160</v>
      </c>
      <c r="B408" t="s">
        <v>16</v>
      </c>
      <c r="C408">
        <v>16</v>
      </c>
      <c r="D408">
        <v>0.6</v>
      </c>
    </row>
    <row r="409" spans="1:4" x14ac:dyDescent="0.35">
      <c r="A409" s="9">
        <v>45160</v>
      </c>
      <c r="B409" t="s">
        <v>17</v>
      </c>
      <c r="C409">
        <v>15</v>
      </c>
      <c r="D409">
        <v>0.9</v>
      </c>
    </row>
    <row r="410" spans="1:4" x14ac:dyDescent="0.35">
      <c r="A410" s="9">
        <v>45160</v>
      </c>
      <c r="B410" t="s">
        <v>16</v>
      </c>
      <c r="C410">
        <v>14</v>
      </c>
      <c r="D410">
        <v>1.5</v>
      </c>
    </row>
    <row r="411" spans="1:4" x14ac:dyDescent="0.35">
      <c r="A411" s="9">
        <v>45160</v>
      </c>
      <c r="B411" t="s">
        <v>16</v>
      </c>
      <c r="C411">
        <v>14</v>
      </c>
      <c r="D411">
        <v>1.5</v>
      </c>
    </row>
    <row r="412" spans="1:4" x14ac:dyDescent="0.35">
      <c r="A412" s="9">
        <v>45160</v>
      </c>
      <c r="B412" t="s">
        <v>17</v>
      </c>
      <c r="C412">
        <v>14</v>
      </c>
      <c r="D412">
        <v>1.5</v>
      </c>
    </row>
    <row r="413" spans="1:4" x14ac:dyDescent="0.35">
      <c r="A413" s="9">
        <v>45160</v>
      </c>
      <c r="B413" t="s">
        <v>17</v>
      </c>
      <c r="C413">
        <v>14</v>
      </c>
      <c r="D413">
        <v>1.5</v>
      </c>
    </row>
    <row r="414" spans="1:4" x14ac:dyDescent="0.35">
      <c r="A414" s="9">
        <v>45160</v>
      </c>
      <c r="B414" t="s">
        <v>16</v>
      </c>
      <c r="C414">
        <v>14</v>
      </c>
      <c r="D414">
        <v>1</v>
      </c>
    </row>
    <row r="415" spans="1:4" x14ac:dyDescent="0.35">
      <c r="A415" s="9">
        <v>45160</v>
      </c>
      <c r="B415" t="s">
        <v>16</v>
      </c>
      <c r="C415">
        <v>14</v>
      </c>
      <c r="D415">
        <v>0.9</v>
      </c>
    </row>
    <row r="416" spans="1:4" x14ac:dyDescent="0.35">
      <c r="A416" s="9">
        <v>45160</v>
      </c>
      <c r="B416" t="s">
        <v>17</v>
      </c>
      <c r="C416">
        <v>14</v>
      </c>
      <c r="D416">
        <v>0.9</v>
      </c>
    </row>
    <row r="417" spans="1:4" x14ac:dyDescent="0.35">
      <c r="A417" s="9">
        <v>45160</v>
      </c>
      <c r="B417" t="s">
        <v>16</v>
      </c>
      <c r="C417">
        <v>13</v>
      </c>
      <c r="D417">
        <v>1.5</v>
      </c>
    </row>
    <row r="418" spans="1:4" x14ac:dyDescent="0.35">
      <c r="A418" s="9">
        <v>45160</v>
      </c>
      <c r="B418" t="s">
        <v>16</v>
      </c>
      <c r="C418">
        <v>13</v>
      </c>
      <c r="D418">
        <v>0.7</v>
      </c>
    </row>
    <row r="419" spans="1:4" x14ac:dyDescent="0.35">
      <c r="A419" s="9">
        <v>45160</v>
      </c>
      <c r="B419" t="s">
        <v>16</v>
      </c>
      <c r="C419">
        <v>12</v>
      </c>
      <c r="D419">
        <v>1.3</v>
      </c>
    </row>
    <row r="420" spans="1:4" x14ac:dyDescent="0.35">
      <c r="A420" s="9">
        <v>45160</v>
      </c>
      <c r="B420" t="s">
        <v>17</v>
      </c>
      <c r="C420">
        <v>12</v>
      </c>
      <c r="D420">
        <v>1.1000000000000001</v>
      </c>
    </row>
    <row r="421" spans="1:4" x14ac:dyDescent="0.35">
      <c r="A421" s="9">
        <v>45160</v>
      </c>
      <c r="B421" t="s">
        <v>16</v>
      </c>
      <c r="C421">
        <v>12</v>
      </c>
      <c r="D421">
        <v>1</v>
      </c>
    </row>
    <row r="422" spans="1:4" x14ac:dyDescent="0.35">
      <c r="A422" s="9">
        <v>45160</v>
      </c>
      <c r="B422" t="s">
        <v>17</v>
      </c>
      <c r="C422">
        <v>12</v>
      </c>
      <c r="D422">
        <v>1</v>
      </c>
    </row>
    <row r="423" spans="1:4" x14ac:dyDescent="0.35">
      <c r="A423" s="9">
        <v>45160</v>
      </c>
      <c r="B423" t="s">
        <v>17</v>
      </c>
      <c r="C423">
        <v>12</v>
      </c>
      <c r="D423">
        <v>1</v>
      </c>
    </row>
    <row r="424" spans="1:4" x14ac:dyDescent="0.35">
      <c r="A424" s="9">
        <v>45160</v>
      </c>
      <c r="B424" t="s">
        <v>17</v>
      </c>
      <c r="C424">
        <v>12</v>
      </c>
      <c r="D424">
        <v>1</v>
      </c>
    </row>
    <row r="425" spans="1:4" x14ac:dyDescent="0.35">
      <c r="A425" s="9">
        <v>45160</v>
      </c>
      <c r="B425" t="s">
        <v>17</v>
      </c>
      <c r="C425">
        <v>12</v>
      </c>
      <c r="D425">
        <v>1</v>
      </c>
    </row>
    <row r="426" spans="1:4" x14ac:dyDescent="0.35">
      <c r="A426" s="9">
        <v>45160</v>
      </c>
      <c r="B426" t="s">
        <v>16</v>
      </c>
      <c r="C426">
        <v>12</v>
      </c>
      <c r="D426">
        <v>1</v>
      </c>
    </row>
    <row r="427" spans="1:4" x14ac:dyDescent="0.35">
      <c r="A427" s="9">
        <v>45160</v>
      </c>
      <c r="B427" t="s">
        <v>16</v>
      </c>
      <c r="C427">
        <v>12</v>
      </c>
      <c r="D427">
        <v>0.7</v>
      </c>
    </row>
    <row r="428" spans="1:4" x14ac:dyDescent="0.35">
      <c r="A428" s="9">
        <v>45160</v>
      </c>
      <c r="B428" t="s">
        <v>17</v>
      </c>
      <c r="C428">
        <v>11</v>
      </c>
      <c r="D428">
        <v>1.5</v>
      </c>
    </row>
    <row r="429" spans="1:4" x14ac:dyDescent="0.35">
      <c r="A429" s="9">
        <v>45160</v>
      </c>
      <c r="B429" t="s">
        <v>16</v>
      </c>
      <c r="C429">
        <v>11</v>
      </c>
      <c r="D429">
        <v>1.3</v>
      </c>
    </row>
    <row r="430" spans="1:4" x14ac:dyDescent="0.35">
      <c r="A430" s="9">
        <v>45160</v>
      </c>
      <c r="B430" t="s">
        <v>17</v>
      </c>
      <c r="C430">
        <v>11</v>
      </c>
      <c r="D430">
        <v>1</v>
      </c>
    </row>
    <row r="431" spans="1:4" x14ac:dyDescent="0.35">
      <c r="A431" s="9">
        <v>45160</v>
      </c>
      <c r="B431" t="s">
        <v>17</v>
      </c>
      <c r="C431">
        <v>11</v>
      </c>
      <c r="D431">
        <v>1</v>
      </c>
    </row>
    <row r="432" spans="1:4" x14ac:dyDescent="0.35">
      <c r="A432" s="9">
        <v>45160</v>
      </c>
      <c r="B432" t="s">
        <v>16</v>
      </c>
      <c r="C432">
        <v>10</v>
      </c>
      <c r="D432">
        <v>1</v>
      </c>
    </row>
    <row r="433" spans="1:4" x14ac:dyDescent="0.35">
      <c r="A433" s="9">
        <v>45161</v>
      </c>
      <c r="B433" t="s">
        <v>16</v>
      </c>
      <c r="C433">
        <v>20</v>
      </c>
      <c r="D433">
        <v>0.4</v>
      </c>
    </row>
    <row r="434" spans="1:4" x14ac:dyDescent="0.35">
      <c r="A434" s="9">
        <v>45161</v>
      </c>
      <c r="B434" t="s">
        <v>16</v>
      </c>
      <c r="C434">
        <v>18</v>
      </c>
      <c r="D434">
        <v>2.2000000000000002</v>
      </c>
    </row>
    <row r="435" spans="1:4" x14ac:dyDescent="0.35">
      <c r="A435" s="9">
        <v>45161</v>
      </c>
      <c r="B435" t="s">
        <v>17</v>
      </c>
      <c r="C435">
        <v>18</v>
      </c>
      <c r="D435">
        <v>2</v>
      </c>
    </row>
    <row r="436" spans="1:4" x14ac:dyDescent="0.35">
      <c r="A436" s="9">
        <v>45161</v>
      </c>
      <c r="B436" t="s">
        <v>16</v>
      </c>
      <c r="C436">
        <v>17</v>
      </c>
      <c r="D436">
        <v>0.8</v>
      </c>
    </row>
    <row r="437" spans="1:4" x14ac:dyDescent="0.35">
      <c r="A437" s="9">
        <v>45161</v>
      </c>
      <c r="B437" t="s">
        <v>16</v>
      </c>
      <c r="C437">
        <v>16</v>
      </c>
      <c r="D437">
        <v>2.2999999999999998</v>
      </c>
    </row>
    <row r="438" spans="1:4" x14ac:dyDescent="0.35">
      <c r="A438" s="9">
        <v>45161</v>
      </c>
      <c r="B438" t="s">
        <v>17</v>
      </c>
      <c r="C438">
        <v>16</v>
      </c>
      <c r="D438">
        <v>2.2999999999999998</v>
      </c>
    </row>
    <row r="439" spans="1:4" x14ac:dyDescent="0.35">
      <c r="A439" s="9">
        <v>45161</v>
      </c>
      <c r="B439" t="s">
        <v>16</v>
      </c>
      <c r="C439">
        <v>16</v>
      </c>
      <c r="D439">
        <v>1.7</v>
      </c>
    </row>
    <row r="440" spans="1:4" x14ac:dyDescent="0.35">
      <c r="A440" s="9">
        <v>45161</v>
      </c>
      <c r="B440" t="s">
        <v>16</v>
      </c>
      <c r="C440">
        <v>15</v>
      </c>
      <c r="D440">
        <v>1.7</v>
      </c>
    </row>
    <row r="441" spans="1:4" x14ac:dyDescent="0.35">
      <c r="A441" s="9">
        <v>45161</v>
      </c>
      <c r="B441" t="s">
        <v>16</v>
      </c>
      <c r="C441">
        <v>15</v>
      </c>
      <c r="D441">
        <v>1.1000000000000001</v>
      </c>
    </row>
    <row r="442" spans="1:4" x14ac:dyDescent="0.35">
      <c r="A442" s="9">
        <v>45161</v>
      </c>
      <c r="B442" t="s">
        <v>16</v>
      </c>
      <c r="C442">
        <v>15</v>
      </c>
      <c r="D442">
        <v>0.6</v>
      </c>
    </row>
    <row r="443" spans="1:4" x14ac:dyDescent="0.35">
      <c r="A443" s="9">
        <v>45161</v>
      </c>
      <c r="B443" t="s">
        <v>16</v>
      </c>
      <c r="C443">
        <v>14</v>
      </c>
      <c r="D443">
        <v>1</v>
      </c>
    </row>
    <row r="444" spans="1:4" x14ac:dyDescent="0.35">
      <c r="A444" s="9">
        <v>45161</v>
      </c>
      <c r="B444" t="s">
        <v>17</v>
      </c>
      <c r="C444">
        <v>13</v>
      </c>
      <c r="D444">
        <v>1</v>
      </c>
    </row>
    <row r="445" spans="1:4" x14ac:dyDescent="0.35">
      <c r="A445" s="9">
        <v>45161</v>
      </c>
      <c r="B445" t="s">
        <v>16</v>
      </c>
      <c r="C445">
        <v>13</v>
      </c>
      <c r="D445">
        <v>0.7</v>
      </c>
    </row>
    <row r="446" spans="1:4" x14ac:dyDescent="0.35">
      <c r="A446" s="9">
        <v>45161</v>
      </c>
      <c r="B446" t="s">
        <v>17</v>
      </c>
      <c r="C446">
        <v>12</v>
      </c>
      <c r="D446">
        <v>0.8</v>
      </c>
    </row>
    <row r="447" spans="1:4" x14ac:dyDescent="0.35">
      <c r="A447" s="9">
        <v>45161</v>
      </c>
      <c r="B447" t="s">
        <v>16</v>
      </c>
      <c r="C447">
        <v>12</v>
      </c>
      <c r="D447">
        <v>0.6</v>
      </c>
    </row>
    <row r="448" spans="1:4" x14ac:dyDescent="0.35">
      <c r="A448" s="9">
        <v>45161</v>
      </c>
      <c r="B448" t="s">
        <v>17</v>
      </c>
      <c r="C448">
        <v>12</v>
      </c>
      <c r="D448">
        <v>0.6</v>
      </c>
    </row>
    <row r="449" spans="1:4" x14ac:dyDescent="0.35">
      <c r="A449" s="9">
        <v>45161</v>
      </c>
      <c r="B449" t="s">
        <v>16</v>
      </c>
      <c r="C449">
        <v>11</v>
      </c>
      <c r="D449">
        <v>0.6</v>
      </c>
    </row>
    <row r="450" spans="1:4" x14ac:dyDescent="0.35">
      <c r="A450" s="9">
        <v>45162</v>
      </c>
      <c r="B450" t="s">
        <v>16</v>
      </c>
      <c r="C450">
        <v>13</v>
      </c>
      <c r="D450">
        <v>1</v>
      </c>
    </row>
    <row r="451" spans="1:4" x14ac:dyDescent="0.35">
      <c r="A451" s="9">
        <v>45162</v>
      </c>
      <c r="B451" t="s">
        <v>16</v>
      </c>
      <c r="C451">
        <v>13</v>
      </c>
      <c r="D451">
        <v>1</v>
      </c>
    </row>
    <row r="452" spans="1:4" x14ac:dyDescent="0.35">
      <c r="A452" s="9">
        <v>45163</v>
      </c>
      <c r="B452" t="s">
        <v>17</v>
      </c>
      <c r="C452">
        <v>22</v>
      </c>
      <c r="D452">
        <v>2.1</v>
      </c>
    </row>
    <row r="453" spans="1:4" x14ac:dyDescent="0.35">
      <c r="A453" s="9">
        <v>45163</v>
      </c>
      <c r="B453" t="s">
        <v>17</v>
      </c>
      <c r="C453">
        <v>21</v>
      </c>
      <c r="D453">
        <v>2.1</v>
      </c>
    </row>
    <row r="454" spans="1:4" x14ac:dyDescent="0.35">
      <c r="A454" s="9">
        <v>45163</v>
      </c>
      <c r="B454" t="s">
        <v>16</v>
      </c>
      <c r="C454">
        <v>21</v>
      </c>
      <c r="D454">
        <v>2</v>
      </c>
    </row>
    <row r="455" spans="1:4" x14ac:dyDescent="0.35">
      <c r="A455" s="9">
        <v>45163</v>
      </c>
      <c r="B455" t="s">
        <v>17</v>
      </c>
      <c r="C455">
        <v>21</v>
      </c>
      <c r="D455">
        <v>2</v>
      </c>
    </row>
    <row r="456" spans="1:4" x14ac:dyDescent="0.35">
      <c r="A456" s="9">
        <v>45163</v>
      </c>
      <c r="B456" t="s">
        <v>17</v>
      </c>
      <c r="C456">
        <v>20</v>
      </c>
      <c r="D456">
        <v>2</v>
      </c>
    </row>
    <row r="457" spans="1:4" x14ac:dyDescent="0.35">
      <c r="A457" s="9">
        <v>45163</v>
      </c>
      <c r="B457" t="s">
        <v>17</v>
      </c>
      <c r="C457">
        <v>18</v>
      </c>
      <c r="D457">
        <v>0.9</v>
      </c>
    </row>
    <row r="458" spans="1:4" x14ac:dyDescent="0.35">
      <c r="A458" s="9">
        <v>45163</v>
      </c>
      <c r="B458" t="s">
        <v>16</v>
      </c>
      <c r="C458">
        <v>16</v>
      </c>
      <c r="D458">
        <v>0.7</v>
      </c>
    </row>
    <row r="459" spans="1:4" x14ac:dyDescent="0.35">
      <c r="A459" s="9">
        <v>45163</v>
      </c>
      <c r="B459" t="s">
        <v>17</v>
      </c>
      <c r="C459">
        <v>15</v>
      </c>
      <c r="D459">
        <v>1.3</v>
      </c>
    </row>
    <row r="460" spans="1:4" x14ac:dyDescent="0.35">
      <c r="A460" s="9">
        <v>45163</v>
      </c>
      <c r="B460" t="s">
        <v>16</v>
      </c>
      <c r="C460">
        <v>14</v>
      </c>
      <c r="D460">
        <v>2</v>
      </c>
    </row>
    <row r="461" spans="1:4" x14ac:dyDescent="0.35">
      <c r="A461" s="9">
        <v>45163</v>
      </c>
      <c r="B461" t="s">
        <v>16</v>
      </c>
      <c r="C461">
        <v>13</v>
      </c>
      <c r="D461">
        <v>1.6</v>
      </c>
    </row>
    <row r="462" spans="1:4" x14ac:dyDescent="0.35">
      <c r="A462" s="9">
        <v>45163</v>
      </c>
      <c r="B462" t="s">
        <v>16</v>
      </c>
      <c r="C462">
        <v>11</v>
      </c>
      <c r="D462">
        <v>3.4</v>
      </c>
    </row>
    <row r="463" spans="1:4" x14ac:dyDescent="0.35">
      <c r="A463" s="9">
        <v>45163</v>
      </c>
      <c r="B463" t="s">
        <v>16</v>
      </c>
      <c r="C463">
        <v>11</v>
      </c>
      <c r="D463">
        <v>1</v>
      </c>
    </row>
    <row r="464" spans="1:4" x14ac:dyDescent="0.35">
      <c r="A464" s="9">
        <v>45163</v>
      </c>
      <c r="B464" t="s">
        <v>16</v>
      </c>
      <c r="C464">
        <v>11</v>
      </c>
      <c r="D464">
        <v>1</v>
      </c>
    </row>
    <row r="465" spans="1:4" x14ac:dyDescent="0.35">
      <c r="A465" s="9">
        <v>45164</v>
      </c>
      <c r="B465" t="s">
        <v>16</v>
      </c>
      <c r="C465">
        <v>18</v>
      </c>
      <c r="D465">
        <v>2.5</v>
      </c>
    </row>
    <row r="466" spans="1:4" x14ac:dyDescent="0.35">
      <c r="A466" s="9">
        <v>45164</v>
      </c>
      <c r="B466" t="s">
        <v>16</v>
      </c>
      <c r="C466">
        <v>17</v>
      </c>
      <c r="D466">
        <v>2.2000000000000002</v>
      </c>
    </row>
    <row r="467" spans="1:4" x14ac:dyDescent="0.35">
      <c r="A467" s="9">
        <v>45164</v>
      </c>
      <c r="B467" t="s">
        <v>16</v>
      </c>
      <c r="C467">
        <v>17</v>
      </c>
      <c r="D467">
        <v>2.2000000000000002</v>
      </c>
    </row>
    <row r="468" spans="1:4" x14ac:dyDescent="0.35">
      <c r="A468" s="9">
        <v>45164</v>
      </c>
      <c r="B468" t="s">
        <v>16</v>
      </c>
      <c r="C468">
        <v>15</v>
      </c>
      <c r="D468">
        <v>1.6</v>
      </c>
    </row>
    <row r="469" spans="1:4" x14ac:dyDescent="0.35">
      <c r="A469" s="9">
        <v>45164</v>
      </c>
      <c r="B469" t="s">
        <v>17</v>
      </c>
      <c r="C469">
        <v>15</v>
      </c>
      <c r="D469">
        <v>1.6</v>
      </c>
    </row>
    <row r="470" spans="1:4" x14ac:dyDescent="0.35">
      <c r="A470" s="9">
        <v>45164</v>
      </c>
      <c r="B470" t="s">
        <v>16</v>
      </c>
      <c r="C470">
        <v>15</v>
      </c>
      <c r="D470">
        <v>1.1000000000000001</v>
      </c>
    </row>
    <row r="471" spans="1:4" x14ac:dyDescent="0.35">
      <c r="A471" s="9">
        <v>45164</v>
      </c>
      <c r="B471" t="s">
        <v>17</v>
      </c>
      <c r="C471">
        <v>14</v>
      </c>
      <c r="D471">
        <v>1.5</v>
      </c>
    </row>
    <row r="472" spans="1:4" x14ac:dyDescent="0.35">
      <c r="A472" s="9">
        <v>45164</v>
      </c>
      <c r="B472" t="s">
        <v>16</v>
      </c>
      <c r="C472">
        <v>12</v>
      </c>
      <c r="D472">
        <v>1.3</v>
      </c>
    </row>
    <row r="473" spans="1:4" x14ac:dyDescent="0.35">
      <c r="A473" s="9">
        <v>45164</v>
      </c>
      <c r="B473" t="s">
        <v>17</v>
      </c>
      <c r="C473">
        <v>11</v>
      </c>
      <c r="D473">
        <v>1.3</v>
      </c>
    </row>
    <row r="474" spans="1:4" x14ac:dyDescent="0.35">
      <c r="A474" s="9">
        <v>45165</v>
      </c>
      <c r="B474" t="s">
        <v>16</v>
      </c>
      <c r="C474">
        <v>18</v>
      </c>
      <c r="D474">
        <v>1.1000000000000001</v>
      </c>
    </row>
    <row r="475" spans="1:4" x14ac:dyDescent="0.35">
      <c r="A475" s="9">
        <v>45165</v>
      </c>
      <c r="B475" t="s">
        <v>16</v>
      </c>
      <c r="C475">
        <v>18</v>
      </c>
      <c r="D475">
        <v>0.9</v>
      </c>
    </row>
    <row r="476" spans="1:4" x14ac:dyDescent="0.35">
      <c r="A476" s="9">
        <v>45165</v>
      </c>
      <c r="B476" t="s">
        <v>16</v>
      </c>
      <c r="C476">
        <v>17</v>
      </c>
      <c r="D476">
        <v>0.8</v>
      </c>
    </row>
    <row r="477" spans="1:4" x14ac:dyDescent="0.35">
      <c r="A477" s="9">
        <v>45165</v>
      </c>
      <c r="B477" t="s">
        <v>16</v>
      </c>
      <c r="C477">
        <v>16</v>
      </c>
      <c r="D477">
        <v>0.7</v>
      </c>
    </row>
    <row r="478" spans="1:4" x14ac:dyDescent="0.35">
      <c r="A478" s="9">
        <v>45165</v>
      </c>
      <c r="B478" t="s">
        <v>16</v>
      </c>
      <c r="C478">
        <v>15</v>
      </c>
      <c r="D478">
        <v>1</v>
      </c>
    </row>
    <row r="479" spans="1:4" x14ac:dyDescent="0.35">
      <c r="A479" s="9">
        <v>45165</v>
      </c>
      <c r="B479" t="s">
        <v>17</v>
      </c>
      <c r="C479">
        <v>14</v>
      </c>
      <c r="D479">
        <v>1.5</v>
      </c>
    </row>
    <row r="480" spans="1:4" x14ac:dyDescent="0.35">
      <c r="A480" s="9">
        <v>45166</v>
      </c>
      <c r="B480" t="s">
        <v>17</v>
      </c>
      <c r="C480">
        <v>13</v>
      </c>
      <c r="D480">
        <v>0.9</v>
      </c>
    </row>
    <row r="481" spans="1:4" x14ac:dyDescent="0.35">
      <c r="A481" s="9">
        <v>45166</v>
      </c>
      <c r="B481" t="s">
        <v>17</v>
      </c>
      <c r="C481">
        <v>13</v>
      </c>
      <c r="D481">
        <v>0.9</v>
      </c>
    </row>
    <row r="482" spans="1:4" x14ac:dyDescent="0.35">
      <c r="A482" s="9">
        <v>45166</v>
      </c>
      <c r="B482" t="s">
        <v>16</v>
      </c>
      <c r="C482">
        <v>12</v>
      </c>
      <c r="D482">
        <v>0.7</v>
      </c>
    </row>
    <row r="483" spans="1:4" x14ac:dyDescent="0.35">
      <c r="A483" s="9">
        <v>45169</v>
      </c>
      <c r="B483" t="s">
        <v>16</v>
      </c>
      <c r="C483">
        <v>15</v>
      </c>
      <c r="D483">
        <v>1.2</v>
      </c>
    </row>
    <row r="484" spans="1:4" x14ac:dyDescent="0.35">
      <c r="A484" s="9">
        <v>45169</v>
      </c>
      <c r="B484" t="s">
        <v>16</v>
      </c>
      <c r="C484">
        <v>15</v>
      </c>
      <c r="D484">
        <v>1.2</v>
      </c>
    </row>
    <row r="485" spans="1:4" x14ac:dyDescent="0.35">
      <c r="A485" s="9">
        <v>45169</v>
      </c>
      <c r="B485" t="s">
        <v>17</v>
      </c>
      <c r="C485">
        <v>13</v>
      </c>
      <c r="D485">
        <v>0.9</v>
      </c>
    </row>
    <row r="486" spans="1:4" x14ac:dyDescent="0.35">
      <c r="A486" s="9">
        <v>45169</v>
      </c>
      <c r="B486" t="s">
        <v>17</v>
      </c>
      <c r="C486">
        <v>12</v>
      </c>
      <c r="D486">
        <v>0.7</v>
      </c>
    </row>
    <row r="487" spans="1:4" x14ac:dyDescent="0.35">
      <c r="A487" s="9">
        <v>45169</v>
      </c>
      <c r="B487" t="s">
        <v>17</v>
      </c>
      <c r="C487">
        <v>12</v>
      </c>
      <c r="D487">
        <v>0.6</v>
      </c>
    </row>
    <row r="488" spans="1:4" x14ac:dyDescent="0.35">
      <c r="A488" s="9">
        <v>45169</v>
      </c>
      <c r="B488" t="s">
        <v>17</v>
      </c>
      <c r="C488">
        <v>11</v>
      </c>
      <c r="D488">
        <v>0.6</v>
      </c>
    </row>
    <row r="489" spans="1:4" x14ac:dyDescent="0.35">
      <c r="A489" s="9">
        <v>45169</v>
      </c>
      <c r="B489" t="s">
        <v>16</v>
      </c>
      <c r="C489">
        <v>11</v>
      </c>
      <c r="D489">
        <v>0.4</v>
      </c>
    </row>
    <row r="490" spans="1:4" x14ac:dyDescent="0.35">
      <c r="A490" s="9">
        <v>45170</v>
      </c>
      <c r="B490" t="s">
        <v>16</v>
      </c>
      <c r="C490">
        <v>16</v>
      </c>
      <c r="D490">
        <v>1.8</v>
      </c>
    </row>
    <row r="491" spans="1:4" x14ac:dyDescent="0.35">
      <c r="A491" s="9">
        <v>45170</v>
      </c>
      <c r="B491" t="s">
        <v>16</v>
      </c>
      <c r="C491">
        <v>16</v>
      </c>
      <c r="D491">
        <v>1.7</v>
      </c>
    </row>
    <row r="492" spans="1:4" x14ac:dyDescent="0.35">
      <c r="A492" s="9">
        <v>45170</v>
      </c>
      <c r="B492" t="s">
        <v>16</v>
      </c>
      <c r="C492">
        <v>16</v>
      </c>
      <c r="D492">
        <v>1.3</v>
      </c>
    </row>
    <row r="493" spans="1:4" x14ac:dyDescent="0.35">
      <c r="A493" s="9">
        <v>45170</v>
      </c>
      <c r="B493" t="s">
        <v>16</v>
      </c>
      <c r="C493">
        <v>15</v>
      </c>
      <c r="D493">
        <v>1.2</v>
      </c>
    </row>
    <row r="494" spans="1:4" x14ac:dyDescent="0.35">
      <c r="A494" s="9">
        <v>45170</v>
      </c>
      <c r="B494" t="s">
        <v>17</v>
      </c>
      <c r="C494">
        <v>13</v>
      </c>
      <c r="D494">
        <v>0.9</v>
      </c>
    </row>
    <row r="495" spans="1:4" x14ac:dyDescent="0.35">
      <c r="A495" s="9">
        <v>45170</v>
      </c>
      <c r="B495" t="s">
        <v>17</v>
      </c>
      <c r="C495">
        <v>13</v>
      </c>
      <c r="D495">
        <v>0.6</v>
      </c>
    </row>
    <row r="496" spans="1:4" x14ac:dyDescent="0.35">
      <c r="A496" s="9">
        <v>45170</v>
      </c>
      <c r="B496" t="s">
        <v>17</v>
      </c>
      <c r="C496">
        <v>11</v>
      </c>
      <c r="D496">
        <v>0.4</v>
      </c>
    </row>
    <row r="497" spans="1:4" x14ac:dyDescent="0.35">
      <c r="A497" s="9">
        <v>45170</v>
      </c>
      <c r="B497" t="s">
        <v>16</v>
      </c>
      <c r="C497">
        <v>10</v>
      </c>
      <c r="D497">
        <v>0.4</v>
      </c>
    </row>
    <row r="498" spans="1:4" x14ac:dyDescent="0.35">
      <c r="A498" s="9">
        <v>45173</v>
      </c>
      <c r="B498" t="s">
        <v>16</v>
      </c>
      <c r="C498">
        <v>16</v>
      </c>
      <c r="D498">
        <v>1.5</v>
      </c>
    </row>
    <row r="499" spans="1:4" x14ac:dyDescent="0.35">
      <c r="A499" s="9">
        <v>45173</v>
      </c>
      <c r="B499" t="s">
        <v>16</v>
      </c>
      <c r="C499">
        <v>15</v>
      </c>
      <c r="D499">
        <v>1.6</v>
      </c>
    </row>
    <row r="500" spans="1:4" x14ac:dyDescent="0.35">
      <c r="A500" s="9">
        <v>45173</v>
      </c>
      <c r="B500" t="s">
        <v>16</v>
      </c>
      <c r="C500">
        <v>15</v>
      </c>
      <c r="D500">
        <v>1.2</v>
      </c>
    </row>
    <row r="501" spans="1:4" x14ac:dyDescent="0.35">
      <c r="A501" s="9">
        <v>45173</v>
      </c>
      <c r="B501" t="s">
        <v>17</v>
      </c>
      <c r="C501">
        <v>13</v>
      </c>
      <c r="D501">
        <v>0.9</v>
      </c>
    </row>
    <row r="502" spans="1:4" x14ac:dyDescent="0.35">
      <c r="A502" s="9">
        <v>45173</v>
      </c>
      <c r="B502" t="s">
        <v>17</v>
      </c>
      <c r="C502">
        <v>13</v>
      </c>
      <c r="D502">
        <v>0.8</v>
      </c>
    </row>
    <row r="503" spans="1:4" x14ac:dyDescent="0.35">
      <c r="A503" s="9">
        <v>45173</v>
      </c>
      <c r="B503" t="s">
        <v>16</v>
      </c>
      <c r="C503">
        <v>12</v>
      </c>
      <c r="D503">
        <v>0.7</v>
      </c>
    </row>
    <row r="504" spans="1:4" x14ac:dyDescent="0.35">
      <c r="A504" s="9">
        <v>45173</v>
      </c>
      <c r="B504" t="s">
        <v>16</v>
      </c>
      <c r="C504">
        <v>12</v>
      </c>
      <c r="D504">
        <v>0.7</v>
      </c>
    </row>
    <row r="505" spans="1:4" x14ac:dyDescent="0.35">
      <c r="A505" s="9">
        <v>45173</v>
      </c>
      <c r="B505" t="s">
        <v>17</v>
      </c>
      <c r="C505">
        <v>11</v>
      </c>
      <c r="D505">
        <v>0.5</v>
      </c>
    </row>
    <row r="506" spans="1:4" x14ac:dyDescent="0.35">
      <c r="A506" s="9">
        <v>45174</v>
      </c>
      <c r="B506" t="s">
        <v>17</v>
      </c>
      <c r="C506">
        <v>18</v>
      </c>
      <c r="D506">
        <v>2.1</v>
      </c>
    </row>
    <row r="507" spans="1:4" x14ac:dyDescent="0.35">
      <c r="A507" s="9">
        <v>45174</v>
      </c>
      <c r="B507" t="s">
        <v>16</v>
      </c>
      <c r="C507">
        <v>16</v>
      </c>
      <c r="D507">
        <v>1.8</v>
      </c>
    </row>
    <row r="508" spans="1:4" x14ac:dyDescent="0.35">
      <c r="A508" s="9">
        <v>45174</v>
      </c>
      <c r="B508" t="s">
        <v>16</v>
      </c>
      <c r="C508">
        <v>16</v>
      </c>
      <c r="D508">
        <v>1.8</v>
      </c>
    </row>
    <row r="509" spans="1:4" x14ac:dyDescent="0.35">
      <c r="A509" s="9">
        <v>45174</v>
      </c>
      <c r="B509" t="s">
        <v>17</v>
      </c>
      <c r="C509">
        <v>16</v>
      </c>
      <c r="D509">
        <v>1.7</v>
      </c>
    </row>
    <row r="510" spans="1:4" x14ac:dyDescent="0.35">
      <c r="A510" s="9">
        <v>45174</v>
      </c>
      <c r="B510" t="s">
        <v>16</v>
      </c>
      <c r="C510">
        <v>16</v>
      </c>
      <c r="D510">
        <v>1.2</v>
      </c>
    </row>
    <row r="511" spans="1:4" x14ac:dyDescent="0.35">
      <c r="A511" s="9">
        <v>45174</v>
      </c>
      <c r="B511" t="s">
        <v>17</v>
      </c>
      <c r="C511">
        <v>15</v>
      </c>
      <c r="D511">
        <v>1.1000000000000001</v>
      </c>
    </row>
    <row r="512" spans="1:4" x14ac:dyDescent="0.35">
      <c r="A512" s="9">
        <v>45174</v>
      </c>
      <c r="B512" t="s">
        <v>16</v>
      </c>
      <c r="C512">
        <v>13</v>
      </c>
      <c r="D512">
        <v>0.9</v>
      </c>
    </row>
    <row r="513" spans="1:4" x14ac:dyDescent="0.35">
      <c r="A513" s="9">
        <v>45174</v>
      </c>
      <c r="B513" t="s">
        <v>16</v>
      </c>
      <c r="C513">
        <v>13</v>
      </c>
      <c r="D513">
        <v>0.9</v>
      </c>
    </row>
    <row r="514" spans="1:4" x14ac:dyDescent="0.35">
      <c r="A514" s="9">
        <v>45174</v>
      </c>
      <c r="B514" t="s">
        <v>16</v>
      </c>
      <c r="C514">
        <v>12</v>
      </c>
      <c r="D514">
        <v>0.7</v>
      </c>
    </row>
    <row r="515" spans="1:4" x14ac:dyDescent="0.35">
      <c r="A515" s="9">
        <v>45178</v>
      </c>
      <c r="B515" t="s">
        <v>17</v>
      </c>
      <c r="C515">
        <v>15</v>
      </c>
      <c r="D515">
        <v>1.6</v>
      </c>
    </row>
    <row r="516" spans="1:4" x14ac:dyDescent="0.35">
      <c r="A516" s="9">
        <v>45178</v>
      </c>
      <c r="B516" t="s">
        <v>17</v>
      </c>
      <c r="C516">
        <v>13</v>
      </c>
      <c r="D516">
        <v>0.8</v>
      </c>
    </row>
    <row r="517" spans="1:4" x14ac:dyDescent="0.35">
      <c r="A517" s="9">
        <v>45178</v>
      </c>
      <c r="B517" t="s">
        <v>17</v>
      </c>
      <c r="C517">
        <v>12</v>
      </c>
      <c r="D517">
        <v>0.7</v>
      </c>
    </row>
    <row r="518" spans="1:4" x14ac:dyDescent="0.35">
      <c r="A518" s="9">
        <v>45178</v>
      </c>
      <c r="B518" t="s">
        <v>16</v>
      </c>
      <c r="C518">
        <v>11</v>
      </c>
      <c r="D518">
        <v>0.5</v>
      </c>
    </row>
    <row r="519" spans="1:4" x14ac:dyDescent="0.35">
      <c r="A519" s="9">
        <v>45189</v>
      </c>
      <c r="B519" t="s">
        <v>16</v>
      </c>
      <c r="C519">
        <v>19</v>
      </c>
      <c r="D519">
        <v>3</v>
      </c>
    </row>
    <row r="520" spans="1:4" x14ac:dyDescent="0.35">
      <c r="A520" s="9">
        <v>45189</v>
      </c>
      <c r="B520" t="s">
        <v>17</v>
      </c>
      <c r="C520">
        <v>19</v>
      </c>
      <c r="D520">
        <v>2.4</v>
      </c>
    </row>
    <row r="521" spans="1:4" x14ac:dyDescent="0.35">
      <c r="A521" s="9">
        <v>45189</v>
      </c>
      <c r="B521" t="s">
        <v>17</v>
      </c>
      <c r="C521">
        <v>17</v>
      </c>
      <c r="D521">
        <v>2.1</v>
      </c>
    </row>
    <row r="522" spans="1:4" x14ac:dyDescent="0.35">
      <c r="A522" s="9">
        <v>45189</v>
      </c>
      <c r="B522" t="s">
        <v>17</v>
      </c>
      <c r="C522">
        <v>16</v>
      </c>
      <c r="D522">
        <v>2.2000000000000002</v>
      </c>
    </row>
    <row r="523" spans="1:4" x14ac:dyDescent="0.35">
      <c r="A523" s="9">
        <v>45210</v>
      </c>
      <c r="B523" t="s">
        <v>17</v>
      </c>
      <c r="C523">
        <v>21</v>
      </c>
      <c r="D523">
        <v>3</v>
      </c>
    </row>
    <row r="524" spans="1:4" x14ac:dyDescent="0.35">
      <c r="A524" s="9">
        <v>45210</v>
      </c>
      <c r="B524" t="s">
        <v>17</v>
      </c>
      <c r="C524">
        <v>21</v>
      </c>
      <c r="D524">
        <v>3</v>
      </c>
    </row>
    <row r="525" spans="1:4" x14ac:dyDescent="0.35">
      <c r="A525" s="9">
        <v>45210</v>
      </c>
      <c r="B525" t="s">
        <v>16</v>
      </c>
      <c r="C525">
        <v>20</v>
      </c>
      <c r="D525">
        <v>3</v>
      </c>
    </row>
    <row r="526" spans="1:4" x14ac:dyDescent="0.35">
      <c r="A526" s="9">
        <v>45210</v>
      </c>
      <c r="B526" t="s">
        <v>16</v>
      </c>
      <c r="C526">
        <v>19</v>
      </c>
      <c r="D526">
        <v>2.5</v>
      </c>
    </row>
    <row r="527" spans="1:4" x14ac:dyDescent="0.35">
      <c r="A527" s="9">
        <v>45210</v>
      </c>
      <c r="B527" t="s">
        <v>17</v>
      </c>
      <c r="C527">
        <v>18</v>
      </c>
      <c r="D527">
        <v>2.5</v>
      </c>
    </row>
    <row r="528" spans="1:4" x14ac:dyDescent="0.35">
      <c r="A528" s="9">
        <v>45210</v>
      </c>
      <c r="B528" t="s">
        <v>17</v>
      </c>
      <c r="C528">
        <v>17</v>
      </c>
      <c r="D528">
        <v>2.5</v>
      </c>
    </row>
    <row r="529" spans="1:4" x14ac:dyDescent="0.35">
      <c r="A529" s="9">
        <v>45210</v>
      </c>
      <c r="B529" t="s">
        <v>16</v>
      </c>
      <c r="C529">
        <v>17</v>
      </c>
      <c r="D529">
        <v>2.5</v>
      </c>
    </row>
    <row r="530" spans="1:4" x14ac:dyDescent="0.35">
      <c r="A530" s="9">
        <v>45210</v>
      </c>
      <c r="B530" t="s">
        <v>17</v>
      </c>
      <c r="C530">
        <v>17</v>
      </c>
      <c r="D530">
        <v>2</v>
      </c>
    </row>
    <row r="531" spans="1:4" x14ac:dyDescent="0.35">
      <c r="A531" s="9">
        <v>45210</v>
      </c>
      <c r="B531" t="s">
        <v>16</v>
      </c>
      <c r="C531">
        <v>16</v>
      </c>
      <c r="D531">
        <v>2</v>
      </c>
    </row>
    <row r="532" spans="1:4" x14ac:dyDescent="0.35">
      <c r="A532" s="9">
        <v>45210</v>
      </c>
      <c r="B532" t="s">
        <v>16</v>
      </c>
      <c r="C532">
        <v>16</v>
      </c>
      <c r="D532">
        <v>2</v>
      </c>
    </row>
    <row r="533" spans="1:4" x14ac:dyDescent="0.35">
      <c r="A533" s="9">
        <v>45210</v>
      </c>
      <c r="B533" t="s">
        <v>16</v>
      </c>
      <c r="C533">
        <v>16</v>
      </c>
      <c r="D533">
        <v>2</v>
      </c>
    </row>
    <row r="534" spans="1:4" x14ac:dyDescent="0.35">
      <c r="A534" s="9">
        <v>45210</v>
      </c>
      <c r="B534" t="s">
        <v>16</v>
      </c>
      <c r="C534">
        <v>16</v>
      </c>
      <c r="D534">
        <v>2</v>
      </c>
    </row>
    <row r="535" spans="1:4" x14ac:dyDescent="0.35">
      <c r="A535" s="9">
        <v>45210</v>
      </c>
      <c r="B535" t="s">
        <v>16</v>
      </c>
      <c r="C535">
        <v>16</v>
      </c>
      <c r="D535">
        <v>2</v>
      </c>
    </row>
    <row r="536" spans="1:4" x14ac:dyDescent="0.35">
      <c r="A536" s="9">
        <v>45210</v>
      </c>
      <c r="B536" t="s">
        <v>16</v>
      </c>
      <c r="C536">
        <v>15</v>
      </c>
      <c r="D536">
        <v>1.8</v>
      </c>
    </row>
    <row r="537" spans="1:4" x14ac:dyDescent="0.35">
      <c r="A537" s="9">
        <v>45210</v>
      </c>
      <c r="B537" t="s">
        <v>17</v>
      </c>
      <c r="C537">
        <v>14</v>
      </c>
      <c r="D537">
        <v>1.5</v>
      </c>
    </row>
    <row r="538" spans="1:4" x14ac:dyDescent="0.35">
      <c r="A538" s="9">
        <v>45210</v>
      </c>
      <c r="B538" t="s">
        <v>16</v>
      </c>
      <c r="C538">
        <v>14</v>
      </c>
      <c r="D538">
        <v>1.5</v>
      </c>
    </row>
    <row r="539" spans="1:4" x14ac:dyDescent="0.35">
      <c r="A539" s="9">
        <v>45210</v>
      </c>
      <c r="B539" t="s">
        <v>16</v>
      </c>
      <c r="C539">
        <v>14</v>
      </c>
      <c r="D539">
        <v>1.5</v>
      </c>
    </row>
    <row r="540" spans="1:4" x14ac:dyDescent="0.35">
      <c r="A540" s="9">
        <v>45210</v>
      </c>
      <c r="B540" t="s">
        <v>17</v>
      </c>
      <c r="C540">
        <v>14</v>
      </c>
      <c r="D540">
        <v>1.5</v>
      </c>
    </row>
    <row r="541" spans="1:4" x14ac:dyDescent="0.35">
      <c r="A541" s="9">
        <v>45210</v>
      </c>
      <c r="B541" t="s">
        <v>17</v>
      </c>
      <c r="C541">
        <v>14</v>
      </c>
      <c r="D541">
        <v>1.5</v>
      </c>
    </row>
    <row r="542" spans="1:4" x14ac:dyDescent="0.35">
      <c r="A542" s="9">
        <v>45210</v>
      </c>
      <c r="B542" t="s">
        <v>16</v>
      </c>
      <c r="C542">
        <v>11</v>
      </c>
      <c r="D542">
        <v>1</v>
      </c>
    </row>
    <row r="543" spans="1:4" x14ac:dyDescent="0.35">
      <c r="A543" s="9">
        <v>45210</v>
      </c>
      <c r="B543" t="s">
        <v>16</v>
      </c>
      <c r="C543">
        <v>11</v>
      </c>
      <c r="D543">
        <v>1</v>
      </c>
    </row>
    <row r="544" spans="1:4" x14ac:dyDescent="0.35">
      <c r="A544" s="9">
        <v>45210</v>
      </c>
      <c r="B544" t="s">
        <v>17</v>
      </c>
      <c r="C544">
        <v>11</v>
      </c>
      <c r="D544">
        <v>1</v>
      </c>
    </row>
    <row r="545" spans="1:4" x14ac:dyDescent="0.35">
      <c r="A545" s="9">
        <v>45210</v>
      </c>
      <c r="B545" t="s">
        <v>17</v>
      </c>
      <c r="C545">
        <v>10</v>
      </c>
      <c r="D545">
        <v>1</v>
      </c>
    </row>
    <row r="546" spans="1:4" x14ac:dyDescent="0.35">
      <c r="A546" s="9">
        <v>45210</v>
      </c>
      <c r="B546" t="s">
        <v>16</v>
      </c>
      <c r="C546">
        <v>7</v>
      </c>
      <c r="D546">
        <v>0.5</v>
      </c>
    </row>
    <row r="547" spans="1:4" x14ac:dyDescent="0.35">
      <c r="A547" s="9">
        <v>45211</v>
      </c>
      <c r="B547" t="s">
        <v>16</v>
      </c>
      <c r="C547">
        <v>21</v>
      </c>
      <c r="D547">
        <v>3</v>
      </c>
    </row>
    <row r="548" spans="1:4" x14ac:dyDescent="0.35">
      <c r="A548" s="9">
        <v>45211</v>
      </c>
      <c r="B548" t="s">
        <v>17</v>
      </c>
      <c r="C548">
        <v>20</v>
      </c>
      <c r="D548">
        <v>3</v>
      </c>
    </row>
    <row r="549" spans="1:4" x14ac:dyDescent="0.35">
      <c r="A549" s="9">
        <v>45211</v>
      </c>
      <c r="B549" t="s">
        <v>17</v>
      </c>
      <c r="C549">
        <v>20</v>
      </c>
      <c r="D549">
        <v>3</v>
      </c>
    </row>
    <row r="550" spans="1:4" x14ac:dyDescent="0.35">
      <c r="A550" s="9">
        <v>45211</v>
      </c>
      <c r="B550" t="s">
        <v>16</v>
      </c>
      <c r="C550">
        <v>20</v>
      </c>
      <c r="D550">
        <v>3</v>
      </c>
    </row>
    <row r="551" spans="1:4" x14ac:dyDescent="0.35">
      <c r="A551" s="9">
        <v>45211</v>
      </c>
      <c r="B551" t="s">
        <v>17</v>
      </c>
      <c r="C551">
        <v>18</v>
      </c>
      <c r="D551">
        <v>4</v>
      </c>
    </row>
    <row r="552" spans="1:4" x14ac:dyDescent="0.35">
      <c r="A552" s="9">
        <v>45211</v>
      </c>
      <c r="B552" t="s">
        <v>17</v>
      </c>
      <c r="C552">
        <v>18</v>
      </c>
      <c r="D552">
        <v>2.8</v>
      </c>
    </row>
    <row r="553" spans="1:4" x14ac:dyDescent="0.35">
      <c r="A553" s="9">
        <v>45211</v>
      </c>
      <c r="B553" t="s">
        <v>16</v>
      </c>
      <c r="C553">
        <v>16</v>
      </c>
      <c r="D553">
        <v>2</v>
      </c>
    </row>
    <row r="554" spans="1:4" x14ac:dyDescent="0.35">
      <c r="A554" s="9">
        <v>45211</v>
      </c>
      <c r="B554" t="s">
        <v>17</v>
      </c>
      <c r="C554">
        <v>16</v>
      </c>
      <c r="D554">
        <v>2</v>
      </c>
    </row>
    <row r="555" spans="1:4" x14ac:dyDescent="0.35">
      <c r="A555" s="9">
        <v>45211</v>
      </c>
      <c r="B555" t="s">
        <v>17</v>
      </c>
      <c r="C555">
        <v>16</v>
      </c>
      <c r="D555">
        <v>2</v>
      </c>
    </row>
    <row r="556" spans="1:4" x14ac:dyDescent="0.35">
      <c r="A556" s="9">
        <v>45211</v>
      </c>
      <c r="B556" t="s">
        <v>17</v>
      </c>
      <c r="C556">
        <v>14</v>
      </c>
      <c r="D556">
        <v>1.5</v>
      </c>
    </row>
    <row r="557" spans="1:4" x14ac:dyDescent="0.35">
      <c r="A557" s="9">
        <v>45211</v>
      </c>
      <c r="B557" t="s">
        <v>17</v>
      </c>
      <c r="C557">
        <v>14</v>
      </c>
      <c r="D557">
        <v>1.5</v>
      </c>
    </row>
    <row r="558" spans="1:4" x14ac:dyDescent="0.35">
      <c r="A558" s="9">
        <v>45211</v>
      </c>
      <c r="B558" t="s">
        <v>16</v>
      </c>
      <c r="C558">
        <v>14</v>
      </c>
      <c r="D558">
        <v>1.5</v>
      </c>
    </row>
    <row r="559" spans="1:4" x14ac:dyDescent="0.35">
      <c r="A559" s="9">
        <v>45211</v>
      </c>
      <c r="B559" t="s">
        <v>17</v>
      </c>
      <c r="C559">
        <v>14</v>
      </c>
      <c r="D559">
        <v>1.5</v>
      </c>
    </row>
    <row r="560" spans="1:4" x14ac:dyDescent="0.35">
      <c r="A560" s="9">
        <v>45211</v>
      </c>
      <c r="B560" t="s">
        <v>16</v>
      </c>
      <c r="C560">
        <v>14</v>
      </c>
      <c r="D560">
        <v>1.5</v>
      </c>
    </row>
    <row r="561" spans="1:4" x14ac:dyDescent="0.35">
      <c r="A561" s="9">
        <v>45211</v>
      </c>
      <c r="B561" t="s">
        <v>16</v>
      </c>
      <c r="C561">
        <v>11</v>
      </c>
      <c r="D561">
        <v>1</v>
      </c>
    </row>
    <row r="562" spans="1:4" x14ac:dyDescent="0.35">
      <c r="A562" s="9">
        <v>45213</v>
      </c>
      <c r="B562" t="s">
        <v>16</v>
      </c>
      <c r="C562">
        <v>21</v>
      </c>
      <c r="D562">
        <v>3</v>
      </c>
    </row>
    <row r="563" spans="1:4" x14ac:dyDescent="0.35">
      <c r="A563" s="9">
        <v>45213</v>
      </c>
      <c r="B563" t="s">
        <v>17</v>
      </c>
      <c r="C563">
        <v>20</v>
      </c>
      <c r="D563">
        <v>3</v>
      </c>
    </row>
    <row r="564" spans="1:4" x14ac:dyDescent="0.35">
      <c r="A564" s="9">
        <v>45213</v>
      </c>
      <c r="B564" t="s">
        <v>16</v>
      </c>
      <c r="C564">
        <v>20</v>
      </c>
      <c r="D564">
        <v>3</v>
      </c>
    </row>
    <row r="565" spans="1:4" x14ac:dyDescent="0.35">
      <c r="A565" s="9">
        <v>45213</v>
      </c>
      <c r="B565" t="s">
        <v>17</v>
      </c>
      <c r="C565">
        <v>18</v>
      </c>
      <c r="D565">
        <v>2.5</v>
      </c>
    </row>
    <row r="566" spans="1:4" x14ac:dyDescent="0.35">
      <c r="A566" s="9">
        <v>45213</v>
      </c>
      <c r="B566" t="s">
        <v>16</v>
      </c>
      <c r="C566">
        <v>17</v>
      </c>
      <c r="D566">
        <v>2</v>
      </c>
    </row>
    <row r="567" spans="1:4" x14ac:dyDescent="0.35">
      <c r="A567" s="9">
        <v>45213</v>
      </c>
      <c r="B567" t="s">
        <v>16</v>
      </c>
      <c r="C567">
        <v>14</v>
      </c>
      <c r="D567">
        <v>1.5</v>
      </c>
    </row>
    <row r="568" spans="1:4" x14ac:dyDescent="0.35">
      <c r="A568" s="9">
        <v>45213</v>
      </c>
      <c r="B568" t="s">
        <v>16</v>
      </c>
      <c r="C568">
        <v>13</v>
      </c>
      <c r="D568">
        <v>1.5</v>
      </c>
    </row>
    <row r="569" spans="1:4" x14ac:dyDescent="0.35">
      <c r="A569" s="9">
        <v>45214</v>
      </c>
      <c r="B569" t="s">
        <v>17</v>
      </c>
      <c r="C569">
        <v>21</v>
      </c>
      <c r="D569">
        <v>3</v>
      </c>
    </row>
    <row r="570" spans="1:4" x14ac:dyDescent="0.35">
      <c r="A570" s="9">
        <v>45214</v>
      </c>
      <c r="B570" t="s">
        <v>17</v>
      </c>
      <c r="C570">
        <v>21</v>
      </c>
      <c r="D570">
        <v>3</v>
      </c>
    </row>
    <row r="571" spans="1:4" x14ac:dyDescent="0.35">
      <c r="A571" s="9">
        <v>45214</v>
      </c>
      <c r="B571" t="s">
        <v>17</v>
      </c>
      <c r="C571">
        <v>18</v>
      </c>
      <c r="D571">
        <v>4</v>
      </c>
    </row>
    <row r="572" spans="1:4" x14ac:dyDescent="0.35">
      <c r="A572" s="9">
        <v>45214</v>
      </c>
      <c r="B572" t="s">
        <v>16</v>
      </c>
      <c r="C572">
        <v>18</v>
      </c>
      <c r="D572">
        <v>2.5</v>
      </c>
    </row>
    <row r="573" spans="1:4" x14ac:dyDescent="0.35">
      <c r="A573" s="9">
        <v>45214</v>
      </c>
      <c r="B573" t="s">
        <v>17</v>
      </c>
      <c r="C573">
        <v>18</v>
      </c>
      <c r="D573">
        <v>2.5</v>
      </c>
    </row>
    <row r="574" spans="1:4" x14ac:dyDescent="0.35">
      <c r="A574" s="9">
        <v>45214</v>
      </c>
      <c r="B574" t="s">
        <v>16</v>
      </c>
      <c r="C574">
        <v>18</v>
      </c>
      <c r="D574">
        <v>2.5</v>
      </c>
    </row>
    <row r="575" spans="1:4" x14ac:dyDescent="0.35">
      <c r="A575" s="9">
        <v>45214</v>
      </c>
      <c r="B575" t="s">
        <v>16</v>
      </c>
      <c r="C575">
        <v>18</v>
      </c>
      <c r="D575">
        <v>2.4</v>
      </c>
    </row>
    <row r="576" spans="1:4" x14ac:dyDescent="0.35">
      <c r="A576" s="9">
        <v>45214</v>
      </c>
      <c r="B576" t="s">
        <v>16</v>
      </c>
      <c r="C576">
        <v>16</v>
      </c>
      <c r="D576">
        <v>2</v>
      </c>
    </row>
    <row r="577" spans="1:4" x14ac:dyDescent="0.35">
      <c r="A577" s="9">
        <v>45214</v>
      </c>
      <c r="B577" t="s">
        <v>16</v>
      </c>
      <c r="C577">
        <v>16</v>
      </c>
      <c r="D577">
        <v>2</v>
      </c>
    </row>
    <row r="578" spans="1:4" x14ac:dyDescent="0.35">
      <c r="A578" s="9">
        <v>45220</v>
      </c>
      <c r="B578" t="s">
        <v>16</v>
      </c>
      <c r="C578">
        <v>21</v>
      </c>
      <c r="D578">
        <v>3</v>
      </c>
    </row>
    <row r="579" spans="1:4" x14ac:dyDescent="0.35">
      <c r="A579" s="9">
        <v>45220</v>
      </c>
      <c r="B579" t="s">
        <v>17</v>
      </c>
      <c r="C579">
        <v>21</v>
      </c>
      <c r="D579">
        <v>3</v>
      </c>
    </row>
    <row r="580" spans="1:4" x14ac:dyDescent="0.35">
      <c r="A580" s="9">
        <v>45220</v>
      </c>
      <c r="B580" t="s">
        <v>16</v>
      </c>
      <c r="C580">
        <v>16</v>
      </c>
      <c r="D580">
        <v>2</v>
      </c>
    </row>
    <row r="581" spans="1:4" x14ac:dyDescent="0.35">
      <c r="A581" s="9">
        <v>45221</v>
      </c>
      <c r="B581" t="s">
        <v>17</v>
      </c>
      <c r="C581">
        <v>20</v>
      </c>
      <c r="D581">
        <v>3</v>
      </c>
    </row>
    <row r="582" spans="1:4" x14ac:dyDescent="0.35">
      <c r="A582" s="9">
        <v>45221</v>
      </c>
      <c r="B582" t="s">
        <v>17</v>
      </c>
      <c r="C582">
        <v>19</v>
      </c>
      <c r="D582">
        <v>2.5</v>
      </c>
    </row>
    <row r="583" spans="1:4" x14ac:dyDescent="0.35">
      <c r="A583" s="9">
        <v>45221</v>
      </c>
      <c r="B583" t="s">
        <v>16</v>
      </c>
      <c r="C583">
        <v>16</v>
      </c>
      <c r="D583">
        <v>2</v>
      </c>
    </row>
    <row r="584" spans="1:4" x14ac:dyDescent="0.35">
      <c r="A584" s="9">
        <v>45221</v>
      </c>
      <c r="B584" t="s">
        <v>16</v>
      </c>
      <c r="C584">
        <v>14</v>
      </c>
      <c r="D584">
        <v>1.5</v>
      </c>
    </row>
    <row r="585" spans="1:4" x14ac:dyDescent="0.35">
      <c r="A585" s="9">
        <v>45222</v>
      </c>
      <c r="B585" t="s">
        <v>17</v>
      </c>
      <c r="C585">
        <v>21</v>
      </c>
      <c r="D585">
        <v>3</v>
      </c>
    </row>
    <row r="586" spans="1:4" x14ac:dyDescent="0.35">
      <c r="A586" s="9">
        <v>45222</v>
      </c>
      <c r="B586" t="s">
        <v>17</v>
      </c>
      <c r="C586">
        <v>20</v>
      </c>
      <c r="D586">
        <v>3</v>
      </c>
    </row>
    <row r="587" spans="1:4" x14ac:dyDescent="0.35">
      <c r="A587" s="9">
        <v>45222</v>
      </c>
      <c r="B587" t="s">
        <v>17</v>
      </c>
      <c r="C587">
        <v>20</v>
      </c>
      <c r="D587">
        <v>3</v>
      </c>
    </row>
    <row r="588" spans="1:4" x14ac:dyDescent="0.35">
      <c r="A588" s="9">
        <v>45222</v>
      </c>
      <c r="B588" t="s">
        <v>16</v>
      </c>
      <c r="C588">
        <v>20</v>
      </c>
      <c r="D588">
        <v>3</v>
      </c>
    </row>
    <row r="589" spans="1:4" x14ac:dyDescent="0.35">
      <c r="A589" s="9">
        <v>45222</v>
      </c>
      <c r="B589" t="s">
        <v>16</v>
      </c>
      <c r="C589">
        <v>19</v>
      </c>
      <c r="D589">
        <v>2</v>
      </c>
    </row>
    <row r="590" spans="1:4" x14ac:dyDescent="0.35">
      <c r="A590" s="9">
        <v>45222</v>
      </c>
      <c r="B590" t="s">
        <v>16</v>
      </c>
      <c r="C590">
        <v>18</v>
      </c>
      <c r="D590">
        <v>2.5</v>
      </c>
    </row>
    <row r="591" spans="1:4" x14ac:dyDescent="0.35">
      <c r="A591" s="9">
        <v>45222</v>
      </c>
      <c r="B591" t="s">
        <v>16</v>
      </c>
      <c r="C591">
        <v>18</v>
      </c>
      <c r="D591">
        <v>2</v>
      </c>
    </row>
    <row r="592" spans="1:4" x14ac:dyDescent="0.35">
      <c r="A592" s="9">
        <v>45222</v>
      </c>
      <c r="B592" t="s">
        <v>17</v>
      </c>
      <c r="C592">
        <v>17</v>
      </c>
      <c r="D592">
        <v>2</v>
      </c>
    </row>
    <row r="593" spans="1:4" x14ac:dyDescent="0.35">
      <c r="A593" s="9">
        <v>45222</v>
      </c>
      <c r="B593" t="s">
        <v>17</v>
      </c>
      <c r="C593">
        <v>16</v>
      </c>
      <c r="D593">
        <v>2</v>
      </c>
    </row>
    <row r="594" spans="1:4" x14ac:dyDescent="0.35">
      <c r="A594" s="9">
        <v>45222</v>
      </c>
      <c r="B594" t="s">
        <v>17</v>
      </c>
      <c r="C594">
        <v>16</v>
      </c>
      <c r="D594">
        <v>2</v>
      </c>
    </row>
    <row r="595" spans="1:4" x14ac:dyDescent="0.35">
      <c r="A595" s="9">
        <v>45222</v>
      </c>
      <c r="B595" t="s">
        <v>17</v>
      </c>
      <c r="C595">
        <v>14</v>
      </c>
      <c r="D595">
        <v>1.5</v>
      </c>
    </row>
    <row r="596" spans="1:4" x14ac:dyDescent="0.35">
      <c r="A596" s="9">
        <v>45222</v>
      </c>
      <c r="B596" t="s">
        <v>16</v>
      </c>
      <c r="C596">
        <v>11</v>
      </c>
      <c r="D596">
        <v>1</v>
      </c>
    </row>
    <row r="597" spans="1:4" x14ac:dyDescent="0.35">
      <c r="A597" s="9">
        <v>45223</v>
      </c>
      <c r="B597" t="s">
        <v>16</v>
      </c>
      <c r="C597">
        <v>21</v>
      </c>
      <c r="D597">
        <v>3</v>
      </c>
    </row>
    <row r="598" spans="1:4" x14ac:dyDescent="0.35">
      <c r="A598" s="9">
        <v>45223</v>
      </c>
      <c r="B598" t="s">
        <v>17</v>
      </c>
      <c r="C598">
        <v>21</v>
      </c>
      <c r="D598">
        <v>3</v>
      </c>
    </row>
    <row r="599" spans="1:4" x14ac:dyDescent="0.35">
      <c r="A599" s="9">
        <v>45223</v>
      </c>
      <c r="B599" t="s">
        <v>16</v>
      </c>
      <c r="C599">
        <v>20</v>
      </c>
      <c r="D599">
        <v>3</v>
      </c>
    </row>
    <row r="600" spans="1:4" x14ac:dyDescent="0.35">
      <c r="A600" s="9">
        <v>45223</v>
      </c>
      <c r="B600" t="s">
        <v>17</v>
      </c>
      <c r="C600">
        <v>20</v>
      </c>
      <c r="D600">
        <v>3</v>
      </c>
    </row>
    <row r="601" spans="1:4" x14ac:dyDescent="0.35">
      <c r="A601" s="9">
        <v>45223</v>
      </c>
      <c r="B601" t="s">
        <v>17</v>
      </c>
      <c r="C601">
        <v>20</v>
      </c>
      <c r="D601">
        <v>3</v>
      </c>
    </row>
    <row r="602" spans="1:4" x14ac:dyDescent="0.35">
      <c r="A602" s="9">
        <v>45223</v>
      </c>
      <c r="B602" t="s">
        <v>16</v>
      </c>
      <c r="C602">
        <v>20</v>
      </c>
      <c r="D602">
        <v>3</v>
      </c>
    </row>
    <row r="603" spans="1:4" x14ac:dyDescent="0.35">
      <c r="A603" s="9">
        <v>45223</v>
      </c>
      <c r="B603" t="s">
        <v>17</v>
      </c>
      <c r="C603">
        <v>18</v>
      </c>
      <c r="D603">
        <v>4</v>
      </c>
    </row>
    <row r="604" spans="1:4" x14ac:dyDescent="0.35">
      <c r="A604" s="9">
        <v>45223</v>
      </c>
      <c r="B604" t="s">
        <v>17</v>
      </c>
      <c r="C604">
        <v>18</v>
      </c>
      <c r="D604">
        <v>4</v>
      </c>
    </row>
    <row r="605" spans="1:4" x14ac:dyDescent="0.35">
      <c r="A605" s="9">
        <v>45223</v>
      </c>
      <c r="B605" t="s">
        <v>16</v>
      </c>
      <c r="C605">
        <v>18</v>
      </c>
      <c r="D605">
        <v>2.5</v>
      </c>
    </row>
    <row r="606" spans="1:4" x14ac:dyDescent="0.35">
      <c r="A606" s="9">
        <v>45223</v>
      </c>
      <c r="B606" t="s">
        <v>16</v>
      </c>
      <c r="C606">
        <v>17</v>
      </c>
      <c r="D606">
        <v>2</v>
      </c>
    </row>
    <row r="607" spans="1:4" x14ac:dyDescent="0.35">
      <c r="A607" s="9">
        <v>45223</v>
      </c>
      <c r="B607" t="s">
        <v>16</v>
      </c>
      <c r="C607">
        <v>17</v>
      </c>
      <c r="D607">
        <v>2</v>
      </c>
    </row>
    <row r="608" spans="1:4" x14ac:dyDescent="0.35">
      <c r="A608" s="9">
        <v>45223</v>
      </c>
      <c r="B608" t="s">
        <v>16</v>
      </c>
      <c r="C608">
        <v>17</v>
      </c>
      <c r="D608">
        <v>2</v>
      </c>
    </row>
    <row r="609" spans="1:4" x14ac:dyDescent="0.35">
      <c r="A609" s="9">
        <v>45223</v>
      </c>
      <c r="B609" t="s">
        <v>17</v>
      </c>
      <c r="C609">
        <v>16</v>
      </c>
      <c r="D609">
        <v>2</v>
      </c>
    </row>
    <row r="610" spans="1:4" x14ac:dyDescent="0.35">
      <c r="A610" s="9">
        <v>45223</v>
      </c>
      <c r="B610" t="s">
        <v>16</v>
      </c>
      <c r="C610">
        <v>11</v>
      </c>
      <c r="D610">
        <v>1</v>
      </c>
    </row>
    <row r="611" spans="1:4" x14ac:dyDescent="0.35">
      <c r="A611" s="9">
        <v>45224</v>
      </c>
      <c r="B611" t="s">
        <v>16</v>
      </c>
      <c r="C611">
        <v>21</v>
      </c>
      <c r="D611">
        <v>3</v>
      </c>
    </row>
    <row r="612" spans="1:4" x14ac:dyDescent="0.35">
      <c r="A612" s="9">
        <v>45224</v>
      </c>
      <c r="B612" t="s">
        <v>17</v>
      </c>
      <c r="C612">
        <v>20</v>
      </c>
      <c r="D612">
        <v>3</v>
      </c>
    </row>
    <row r="613" spans="1:4" x14ac:dyDescent="0.35">
      <c r="A613" s="9">
        <v>45224</v>
      </c>
      <c r="B613" t="s">
        <v>16</v>
      </c>
      <c r="C613">
        <v>18</v>
      </c>
      <c r="D613">
        <v>2.5</v>
      </c>
    </row>
    <row r="614" spans="1:4" x14ac:dyDescent="0.35">
      <c r="A614" s="9">
        <v>45224</v>
      </c>
      <c r="B614" t="s">
        <v>16</v>
      </c>
      <c r="C614">
        <v>17</v>
      </c>
      <c r="D614">
        <v>2</v>
      </c>
    </row>
    <row r="615" spans="1:4" x14ac:dyDescent="0.35">
      <c r="A615" s="9">
        <v>45224</v>
      </c>
      <c r="B615" t="s">
        <v>16</v>
      </c>
      <c r="C615">
        <v>16</v>
      </c>
      <c r="D615">
        <v>2</v>
      </c>
    </row>
    <row r="616" spans="1:4" x14ac:dyDescent="0.35">
      <c r="A616" s="9">
        <v>45224</v>
      </c>
      <c r="B616" t="s">
        <v>16</v>
      </c>
      <c r="C616">
        <v>16</v>
      </c>
      <c r="D616">
        <v>2</v>
      </c>
    </row>
    <row r="617" spans="1:4" x14ac:dyDescent="0.35">
      <c r="A617" s="9">
        <v>45224</v>
      </c>
      <c r="B617" t="s">
        <v>17</v>
      </c>
      <c r="C617">
        <v>16</v>
      </c>
      <c r="D617">
        <v>2</v>
      </c>
    </row>
    <row r="618" spans="1:4" x14ac:dyDescent="0.35">
      <c r="A618" s="9">
        <v>45225</v>
      </c>
      <c r="B618" t="s">
        <v>16</v>
      </c>
      <c r="C618">
        <v>18</v>
      </c>
      <c r="D618">
        <v>2.5</v>
      </c>
    </row>
    <row r="619" spans="1:4" x14ac:dyDescent="0.35">
      <c r="A619" s="9">
        <v>45255</v>
      </c>
      <c r="B619" t="s">
        <v>16</v>
      </c>
      <c r="C619">
        <v>18</v>
      </c>
      <c r="D619">
        <v>2.2999999999999998</v>
      </c>
    </row>
    <row r="620" spans="1:4" x14ac:dyDescent="0.35">
      <c r="A620" s="9">
        <v>45255</v>
      </c>
      <c r="B620" t="s">
        <v>16</v>
      </c>
      <c r="C620">
        <v>14</v>
      </c>
      <c r="D620">
        <v>1.5</v>
      </c>
    </row>
    <row r="621" spans="1:4" x14ac:dyDescent="0.35">
      <c r="A621" s="9">
        <v>45262</v>
      </c>
      <c r="B621" t="s">
        <v>17</v>
      </c>
      <c r="C621">
        <v>18</v>
      </c>
      <c r="D621">
        <v>2.2999999999999998</v>
      </c>
    </row>
    <row r="622" spans="1:4" x14ac:dyDescent="0.35">
      <c r="A622" s="9">
        <v>45295</v>
      </c>
      <c r="B622" t="s">
        <v>16</v>
      </c>
      <c r="C622">
        <v>16</v>
      </c>
      <c r="D622">
        <v>2</v>
      </c>
    </row>
    <row r="623" spans="1:4" x14ac:dyDescent="0.35">
      <c r="A623" s="9">
        <v>45295</v>
      </c>
      <c r="B623" t="s">
        <v>17</v>
      </c>
      <c r="C623">
        <v>13</v>
      </c>
      <c r="D623">
        <v>1.5</v>
      </c>
    </row>
    <row r="624" spans="1:4" x14ac:dyDescent="0.35">
      <c r="A624" s="9">
        <v>45295</v>
      </c>
      <c r="B624" t="s">
        <v>17</v>
      </c>
      <c r="C624">
        <v>11</v>
      </c>
      <c r="D624">
        <v>1</v>
      </c>
    </row>
    <row r="625" spans="1:4" x14ac:dyDescent="0.35">
      <c r="A625" s="9">
        <v>45297</v>
      </c>
      <c r="B625" t="s">
        <v>17</v>
      </c>
      <c r="C625">
        <v>20</v>
      </c>
      <c r="D625">
        <v>3</v>
      </c>
    </row>
    <row r="626" spans="1:4" x14ac:dyDescent="0.35">
      <c r="A626" s="9">
        <v>45297</v>
      </c>
      <c r="B626" t="s">
        <v>17</v>
      </c>
      <c r="C626">
        <v>20</v>
      </c>
      <c r="D626">
        <v>3</v>
      </c>
    </row>
    <row r="627" spans="1:4" x14ac:dyDescent="0.35">
      <c r="A627" s="9">
        <v>45297</v>
      </c>
      <c r="B627" t="s">
        <v>17</v>
      </c>
      <c r="C627">
        <v>18</v>
      </c>
      <c r="D627">
        <v>2.5</v>
      </c>
    </row>
    <row r="628" spans="1:4" x14ac:dyDescent="0.35">
      <c r="A628" s="9">
        <v>45297</v>
      </c>
      <c r="B628" t="s">
        <v>16</v>
      </c>
      <c r="C628">
        <v>16</v>
      </c>
      <c r="D628">
        <v>2</v>
      </c>
    </row>
    <row r="629" spans="1:4" x14ac:dyDescent="0.35">
      <c r="A629" s="9">
        <v>45297</v>
      </c>
      <c r="B629" t="s">
        <v>17</v>
      </c>
      <c r="C629">
        <v>16</v>
      </c>
      <c r="D629">
        <v>2</v>
      </c>
    </row>
    <row r="630" spans="1:4" x14ac:dyDescent="0.35">
      <c r="A630" s="9">
        <v>45297</v>
      </c>
      <c r="B630" t="s">
        <v>16</v>
      </c>
      <c r="C630">
        <v>16</v>
      </c>
      <c r="D630">
        <v>2</v>
      </c>
    </row>
    <row r="631" spans="1:4" x14ac:dyDescent="0.35">
      <c r="A631" s="9">
        <v>45298</v>
      </c>
      <c r="B631" t="s">
        <v>17</v>
      </c>
      <c r="C631">
        <v>20</v>
      </c>
      <c r="D631">
        <v>3</v>
      </c>
    </row>
    <row r="632" spans="1:4" x14ac:dyDescent="0.35">
      <c r="A632" s="9">
        <v>45298</v>
      </c>
      <c r="B632" t="s">
        <v>17</v>
      </c>
      <c r="C632">
        <v>17</v>
      </c>
      <c r="D632">
        <v>2</v>
      </c>
    </row>
    <row r="633" spans="1:4" x14ac:dyDescent="0.35">
      <c r="A633" s="9">
        <v>45298</v>
      </c>
      <c r="B633" t="s">
        <v>17</v>
      </c>
      <c r="C633">
        <v>17</v>
      </c>
      <c r="D633">
        <v>2</v>
      </c>
    </row>
    <row r="634" spans="1:4" x14ac:dyDescent="0.35">
      <c r="A634" s="9">
        <v>45298</v>
      </c>
      <c r="B634" t="s">
        <v>17</v>
      </c>
      <c r="C634">
        <v>16</v>
      </c>
      <c r="D634">
        <v>2</v>
      </c>
    </row>
    <row r="635" spans="1:4" x14ac:dyDescent="0.35">
      <c r="A635" s="9">
        <v>45298</v>
      </c>
      <c r="B635" t="s">
        <v>17</v>
      </c>
      <c r="C635">
        <v>14</v>
      </c>
      <c r="D635">
        <v>1.5</v>
      </c>
    </row>
    <row r="636" spans="1:4" x14ac:dyDescent="0.35">
      <c r="A636" s="9">
        <v>45298</v>
      </c>
      <c r="B636" t="s">
        <v>17</v>
      </c>
      <c r="C636">
        <v>11</v>
      </c>
      <c r="D636">
        <v>1</v>
      </c>
    </row>
    <row r="637" spans="1:4" x14ac:dyDescent="0.35">
      <c r="A637" s="9">
        <v>45298</v>
      </c>
      <c r="B637" t="s">
        <v>17</v>
      </c>
      <c r="C637">
        <v>10</v>
      </c>
      <c r="D637">
        <v>1</v>
      </c>
    </row>
    <row r="638" spans="1:4" x14ac:dyDescent="0.35">
      <c r="A638" s="9">
        <v>45299</v>
      </c>
      <c r="B638" t="s">
        <v>17</v>
      </c>
      <c r="C638">
        <v>20</v>
      </c>
      <c r="D638">
        <v>3</v>
      </c>
    </row>
    <row r="639" spans="1:4" x14ac:dyDescent="0.35">
      <c r="A639" s="9">
        <v>45299</v>
      </c>
      <c r="B639" t="s">
        <v>17</v>
      </c>
      <c r="C639">
        <v>16</v>
      </c>
      <c r="D639">
        <v>2</v>
      </c>
    </row>
    <row r="640" spans="1:4" x14ac:dyDescent="0.35">
      <c r="A640" s="9">
        <v>45299</v>
      </c>
      <c r="B640" t="s">
        <v>17</v>
      </c>
      <c r="C640">
        <v>16</v>
      </c>
      <c r="D640">
        <v>2</v>
      </c>
    </row>
    <row r="641" spans="1:4" x14ac:dyDescent="0.35">
      <c r="A641" s="9">
        <v>45299</v>
      </c>
      <c r="B641" t="s">
        <v>17</v>
      </c>
      <c r="C641">
        <v>16</v>
      </c>
      <c r="D641">
        <v>2</v>
      </c>
    </row>
    <row r="642" spans="1:4" x14ac:dyDescent="0.35">
      <c r="A642" s="9">
        <v>45299</v>
      </c>
      <c r="B642" t="s">
        <v>17</v>
      </c>
      <c r="C642">
        <v>16</v>
      </c>
      <c r="D642">
        <v>2</v>
      </c>
    </row>
    <row r="643" spans="1:4" x14ac:dyDescent="0.35">
      <c r="A643" s="9">
        <v>45299</v>
      </c>
      <c r="B643" t="s">
        <v>17</v>
      </c>
      <c r="C643">
        <v>11</v>
      </c>
      <c r="D643">
        <v>1</v>
      </c>
    </row>
    <row r="644" spans="1:4" x14ac:dyDescent="0.35">
      <c r="A644" s="9">
        <v>45299</v>
      </c>
      <c r="B644" t="s">
        <v>17</v>
      </c>
      <c r="C644">
        <v>11</v>
      </c>
      <c r="D644">
        <v>1</v>
      </c>
    </row>
    <row r="645" spans="1:4" x14ac:dyDescent="0.35">
      <c r="A645" s="9">
        <v>45300</v>
      </c>
      <c r="B645" t="s">
        <v>17</v>
      </c>
      <c r="C645">
        <v>20</v>
      </c>
      <c r="D645">
        <v>3</v>
      </c>
    </row>
    <row r="646" spans="1:4" x14ac:dyDescent="0.35">
      <c r="A646" s="9">
        <v>45300</v>
      </c>
      <c r="B646" t="s">
        <v>17</v>
      </c>
      <c r="C646">
        <v>18</v>
      </c>
      <c r="D646">
        <v>2.5</v>
      </c>
    </row>
    <row r="647" spans="1:4" x14ac:dyDescent="0.35">
      <c r="A647" s="9">
        <v>45300</v>
      </c>
      <c r="B647" t="s">
        <v>17</v>
      </c>
      <c r="C647">
        <v>16</v>
      </c>
      <c r="D647">
        <v>2</v>
      </c>
    </row>
    <row r="648" spans="1:4" x14ac:dyDescent="0.35">
      <c r="A648" s="9">
        <v>45300</v>
      </c>
      <c r="B648" t="s">
        <v>17</v>
      </c>
      <c r="C648">
        <v>14</v>
      </c>
      <c r="D648">
        <v>1.5</v>
      </c>
    </row>
    <row r="649" spans="1:4" x14ac:dyDescent="0.35">
      <c r="A649" s="9">
        <v>45300</v>
      </c>
      <c r="B649" t="s">
        <v>17</v>
      </c>
      <c r="C649">
        <v>14</v>
      </c>
      <c r="D649">
        <v>1.5</v>
      </c>
    </row>
    <row r="650" spans="1:4" x14ac:dyDescent="0.35">
      <c r="A650" s="9">
        <v>45301</v>
      </c>
      <c r="B650" t="s">
        <v>17</v>
      </c>
      <c r="C650">
        <v>16</v>
      </c>
      <c r="D650">
        <v>2.5</v>
      </c>
    </row>
    <row r="651" spans="1:4" x14ac:dyDescent="0.35">
      <c r="A651" s="9">
        <v>45301</v>
      </c>
      <c r="B651" t="s">
        <v>17</v>
      </c>
      <c r="C651">
        <v>16</v>
      </c>
      <c r="D651">
        <v>2</v>
      </c>
    </row>
    <row r="652" spans="1:4" x14ac:dyDescent="0.35">
      <c r="A652" s="9">
        <v>45302</v>
      </c>
      <c r="B652" t="s">
        <v>17</v>
      </c>
      <c r="C652">
        <v>16</v>
      </c>
      <c r="D652">
        <v>2</v>
      </c>
    </row>
    <row r="653" spans="1:4" x14ac:dyDescent="0.35">
      <c r="A653" s="9">
        <v>45302</v>
      </c>
      <c r="B653" t="s">
        <v>17</v>
      </c>
      <c r="C653">
        <v>14</v>
      </c>
      <c r="D653">
        <v>1.5</v>
      </c>
    </row>
    <row r="654" spans="1:4" x14ac:dyDescent="0.35">
      <c r="A654" s="9">
        <v>45302</v>
      </c>
      <c r="B654" t="s">
        <v>17</v>
      </c>
      <c r="C654">
        <v>14</v>
      </c>
      <c r="D654">
        <v>1.5</v>
      </c>
    </row>
    <row r="655" spans="1:4" x14ac:dyDescent="0.35">
      <c r="A655" s="9">
        <v>45302</v>
      </c>
      <c r="B655" t="s">
        <v>17</v>
      </c>
      <c r="C655">
        <v>10</v>
      </c>
      <c r="D655">
        <v>1</v>
      </c>
    </row>
    <row r="656" spans="1:4" x14ac:dyDescent="0.35">
      <c r="A656" s="9">
        <v>45323</v>
      </c>
      <c r="B656" t="s">
        <v>17</v>
      </c>
      <c r="C656">
        <v>16</v>
      </c>
      <c r="D656">
        <v>2</v>
      </c>
    </row>
    <row r="657" spans="1:4" x14ac:dyDescent="0.35">
      <c r="A657" s="9">
        <v>45328</v>
      </c>
      <c r="B657" t="s">
        <v>17</v>
      </c>
      <c r="C657">
        <v>10</v>
      </c>
      <c r="D657">
        <v>1</v>
      </c>
    </row>
    <row r="658" spans="1:4" x14ac:dyDescent="0.35">
      <c r="A658" s="9">
        <v>45343</v>
      </c>
      <c r="B658" t="s">
        <v>17</v>
      </c>
      <c r="C658">
        <v>12</v>
      </c>
      <c r="D658">
        <v>1</v>
      </c>
    </row>
    <row r="659" spans="1:4" x14ac:dyDescent="0.35">
      <c r="A659" s="9">
        <v>45347</v>
      </c>
      <c r="B659" t="s">
        <v>17</v>
      </c>
      <c r="C659">
        <v>14</v>
      </c>
      <c r="D659">
        <v>1.5</v>
      </c>
    </row>
    <row r="660" spans="1:4" x14ac:dyDescent="0.35">
      <c r="A660" s="9">
        <v>45349</v>
      </c>
      <c r="B660" t="s">
        <v>16</v>
      </c>
      <c r="C660">
        <v>22</v>
      </c>
      <c r="D660">
        <v>3.5</v>
      </c>
    </row>
  </sheetData>
  <sortState xmlns:xlrd2="http://schemas.microsoft.com/office/spreadsheetml/2017/richdata2" ref="A2:D671">
    <sortCondition ref="A1:A67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ED1E5-6BFC-0D49-85F0-1D6E3BFC4E92}">
  <dimension ref="A2:G22"/>
  <sheetViews>
    <sheetView zoomScaleNormal="150" zoomScaleSheetLayoutView="100" workbookViewId="0">
      <selection activeCell="F8" sqref="F8"/>
    </sheetView>
  </sheetViews>
  <sheetFormatPr defaultRowHeight="14.5" x14ac:dyDescent="0.35"/>
  <cols>
    <col min="1" max="1" width="9.453125" bestFit="1" customWidth="1"/>
    <col min="2" max="2" width="10.453125" customWidth="1"/>
    <col min="3" max="3" width="12.54296875" bestFit="1" customWidth="1"/>
    <col min="4" max="4" width="19.54296875" bestFit="1" customWidth="1"/>
    <col min="5" max="5" width="26.90625" customWidth="1"/>
    <col min="7" max="7" width="13.08984375" bestFit="1" customWidth="1"/>
  </cols>
  <sheetData>
    <row r="2" spans="1:7" x14ac:dyDescent="0.35">
      <c r="C2" s="12" t="s">
        <v>45</v>
      </c>
      <c r="D2" s="12" t="s">
        <v>47</v>
      </c>
      <c r="E2" s="12" t="s">
        <v>49</v>
      </c>
      <c r="F2" s="12" t="s">
        <v>18</v>
      </c>
      <c r="G2" s="12" t="s">
        <v>50</v>
      </c>
    </row>
    <row r="3" spans="1:7" x14ac:dyDescent="0.35">
      <c r="A3" s="28" t="s">
        <v>38</v>
      </c>
      <c r="B3" s="16" t="s">
        <v>39</v>
      </c>
      <c r="C3" s="16">
        <v>25.8</v>
      </c>
      <c r="D3" s="16"/>
      <c r="E3" s="16"/>
      <c r="F3" s="16">
        <v>8.24</v>
      </c>
      <c r="G3" s="16">
        <v>15</v>
      </c>
    </row>
    <row r="4" spans="1:7" x14ac:dyDescent="0.35">
      <c r="A4" s="28"/>
      <c r="B4" t="s">
        <v>40</v>
      </c>
      <c r="C4">
        <v>26.2</v>
      </c>
      <c r="F4">
        <v>7.8</v>
      </c>
      <c r="G4">
        <v>12.6</v>
      </c>
    </row>
    <row r="5" spans="1:7" x14ac:dyDescent="0.35">
      <c r="A5" s="28"/>
      <c r="B5" t="s">
        <v>41</v>
      </c>
      <c r="C5">
        <v>24.6</v>
      </c>
      <c r="F5">
        <v>7.12</v>
      </c>
      <c r="G5">
        <v>13.82</v>
      </c>
    </row>
    <row r="6" spans="1:7" x14ac:dyDescent="0.35">
      <c r="A6" s="28"/>
      <c r="B6" t="s">
        <v>42</v>
      </c>
      <c r="C6">
        <v>25.5</v>
      </c>
      <c r="F6">
        <v>7.27</v>
      </c>
      <c r="G6">
        <v>13</v>
      </c>
    </row>
    <row r="7" spans="1:7" x14ac:dyDescent="0.35">
      <c r="A7" s="28"/>
      <c r="B7" t="s">
        <v>43</v>
      </c>
      <c r="C7">
        <v>25</v>
      </c>
      <c r="F7">
        <v>8.99</v>
      </c>
      <c r="G7">
        <v>7.87</v>
      </c>
    </row>
    <row r="8" spans="1:7" x14ac:dyDescent="0.35">
      <c r="A8" s="28"/>
      <c r="B8" s="1" t="s">
        <v>44</v>
      </c>
      <c r="C8" s="1">
        <v>27.6</v>
      </c>
      <c r="D8" s="1"/>
      <c r="E8" s="1"/>
      <c r="F8" s="1"/>
      <c r="G8" s="1">
        <v>9.16</v>
      </c>
    </row>
    <row r="9" spans="1:7" x14ac:dyDescent="0.35">
      <c r="A9" s="28" t="s">
        <v>37</v>
      </c>
      <c r="B9" s="16">
        <v>2019</v>
      </c>
      <c r="C9" s="17">
        <v>27.8</v>
      </c>
      <c r="D9" s="17">
        <v>0.32190000000000002</v>
      </c>
      <c r="E9" s="16">
        <v>34.24</v>
      </c>
      <c r="F9" s="16"/>
      <c r="G9" s="16"/>
    </row>
    <row r="10" spans="1:7" x14ac:dyDescent="0.35">
      <c r="A10" s="28"/>
      <c r="B10">
        <v>2020</v>
      </c>
      <c r="C10" s="3">
        <v>29.44</v>
      </c>
      <c r="D10" s="3">
        <v>0.25740000000000002</v>
      </c>
      <c r="E10">
        <v>34.157499999999999</v>
      </c>
    </row>
    <row r="11" spans="1:7" x14ac:dyDescent="0.35">
      <c r="A11" s="28"/>
      <c r="B11">
        <v>2021</v>
      </c>
      <c r="C11" s="3">
        <v>29.105</v>
      </c>
      <c r="D11" s="3">
        <v>0.21740000000000001</v>
      </c>
      <c r="E11">
        <v>34.079999999999991</v>
      </c>
    </row>
    <row r="12" spans="1:7" x14ac:dyDescent="0.35">
      <c r="A12" s="28"/>
      <c r="B12">
        <v>2022</v>
      </c>
      <c r="C12" s="3">
        <v>28.91</v>
      </c>
      <c r="D12" s="3">
        <v>0.25190000000000001</v>
      </c>
      <c r="E12">
        <v>33.927500000000002</v>
      </c>
    </row>
    <row r="13" spans="1:7" x14ac:dyDescent="0.35">
      <c r="A13" s="28"/>
      <c r="B13" s="1">
        <v>2023</v>
      </c>
      <c r="C13" s="13">
        <v>28.5</v>
      </c>
      <c r="D13" s="13">
        <v>0.26</v>
      </c>
      <c r="E13" s="1">
        <v>34.150833333333331</v>
      </c>
      <c r="F13" s="1"/>
      <c r="G13" s="1"/>
    </row>
    <row r="14" spans="1:7" x14ac:dyDescent="0.35">
      <c r="C14" s="3"/>
      <c r="D14" s="3"/>
      <c r="E14" s="3"/>
    </row>
    <row r="15" spans="1:7" x14ac:dyDescent="0.35">
      <c r="C15" s="3"/>
      <c r="D15" s="3"/>
      <c r="E15" s="3"/>
    </row>
    <row r="16" spans="1:7" x14ac:dyDescent="0.35">
      <c r="B16" s="2" t="s">
        <v>21</v>
      </c>
      <c r="C16" s="2" t="s">
        <v>51</v>
      </c>
      <c r="D16" s="14" t="s">
        <v>52</v>
      </c>
      <c r="E16" s="15" t="s">
        <v>53</v>
      </c>
    </row>
    <row r="17" spans="2:5" x14ac:dyDescent="0.35">
      <c r="B17" t="s">
        <v>54</v>
      </c>
      <c r="C17" t="s">
        <v>55</v>
      </c>
      <c r="D17" s="3">
        <v>28.75</v>
      </c>
      <c r="E17" s="10" t="s">
        <v>19</v>
      </c>
    </row>
    <row r="18" spans="2:5" x14ac:dyDescent="0.35">
      <c r="B18" t="s">
        <v>18</v>
      </c>
      <c r="C18" t="s">
        <v>20</v>
      </c>
      <c r="D18" s="3">
        <v>7.88</v>
      </c>
      <c r="E18" s="3" t="s">
        <v>25</v>
      </c>
    </row>
    <row r="19" spans="2:5" x14ac:dyDescent="0.35">
      <c r="B19" t="s">
        <v>56</v>
      </c>
      <c r="C19" t="s">
        <v>22</v>
      </c>
      <c r="D19" s="3">
        <v>12</v>
      </c>
      <c r="E19" s="3" t="s">
        <v>26</v>
      </c>
    </row>
    <row r="20" spans="2:5" x14ac:dyDescent="0.35">
      <c r="B20" t="s">
        <v>46</v>
      </c>
      <c r="C20" t="s">
        <v>57</v>
      </c>
      <c r="D20" s="3">
        <v>0.26</v>
      </c>
      <c r="E20" s="3" t="s">
        <v>58</v>
      </c>
    </row>
    <row r="21" spans="2:5" x14ac:dyDescent="0.35">
      <c r="B21" s="12" t="s">
        <v>48</v>
      </c>
      <c r="C21" s="1" t="s">
        <v>23</v>
      </c>
      <c r="D21" s="13">
        <v>34.11</v>
      </c>
      <c r="E21" s="13" t="s">
        <v>24</v>
      </c>
    </row>
    <row r="22" spans="2:5" x14ac:dyDescent="0.35">
      <c r="C22" s="3"/>
      <c r="D22" s="3"/>
      <c r="E22" s="3"/>
    </row>
  </sheetData>
  <mergeCells count="2">
    <mergeCell ref="A3:A8"/>
    <mergeCell ref="A9:A13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22887-E12B-4800-A0DC-27DB3A7F2A6F}">
  <dimension ref="B2:W368"/>
  <sheetViews>
    <sheetView tabSelected="1" topLeftCell="F23" zoomScale="58" zoomScaleNormal="400" workbookViewId="0">
      <selection activeCell="Y51" sqref="Y51"/>
    </sheetView>
  </sheetViews>
  <sheetFormatPr defaultRowHeight="14.5" x14ac:dyDescent="0.35"/>
  <cols>
    <col min="2" max="2" width="12.54296875" customWidth="1"/>
    <col min="3" max="3" width="11.26953125" bestFit="1" customWidth="1"/>
    <col min="5" max="5" width="21.453125" bestFit="1" customWidth="1"/>
    <col min="6" max="6" width="12.54296875" bestFit="1" customWidth="1"/>
    <col min="7" max="7" width="21.453125" bestFit="1" customWidth="1"/>
    <col min="8" max="8" width="12.54296875" bestFit="1" customWidth="1"/>
    <col min="15" max="15" width="11.453125" customWidth="1"/>
    <col min="16" max="16" width="11.26953125" bestFit="1" customWidth="1"/>
    <col min="18" max="18" width="21.453125" bestFit="1" customWidth="1"/>
    <col min="19" max="19" width="12.54296875" bestFit="1" customWidth="1"/>
    <col min="20" max="20" width="21.453125" bestFit="1" customWidth="1"/>
    <col min="21" max="21" width="12.54296875" bestFit="1" customWidth="1"/>
  </cols>
  <sheetData>
    <row r="2" spans="2:23" x14ac:dyDescent="0.35">
      <c r="B2" s="29" t="s">
        <v>79</v>
      </c>
      <c r="C2" s="29"/>
      <c r="O2" s="30" t="s">
        <v>59</v>
      </c>
      <c r="P2" s="30"/>
    </row>
    <row r="3" spans="2:23" ht="38.15" customHeight="1" thickBot="1" x14ac:dyDescent="0.4">
      <c r="B3" s="18" t="s">
        <v>14</v>
      </c>
      <c r="C3" s="19" t="s">
        <v>15</v>
      </c>
      <c r="O3" s="20" t="s">
        <v>14</v>
      </c>
      <c r="P3" s="21" t="s">
        <v>15</v>
      </c>
    </row>
    <row r="4" spans="2:23" x14ac:dyDescent="0.35">
      <c r="B4">
        <v>15</v>
      </c>
      <c r="C4">
        <v>1.4</v>
      </c>
      <c r="E4" s="22" t="s">
        <v>14</v>
      </c>
      <c r="F4" s="22"/>
      <c r="G4" s="22" t="s">
        <v>15</v>
      </c>
      <c r="H4" s="22"/>
      <c r="O4">
        <v>16</v>
      </c>
      <c r="P4">
        <v>2.4</v>
      </c>
      <c r="R4" s="22" t="s">
        <v>14</v>
      </c>
      <c r="S4" s="22"/>
      <c r="T4" s="22" t="s">
        <v>15</v>
      </c>
      <c r="U4" s="22"/>
      <c r="W4" t="s">
        <v>60</v>
      </c>
    </row>
    <row r="5" spans="2:23" x14ac:dyDescent="0.35">
      <c r="B5">
        <v>12</v>
      </c>
      <c r="C5">
        <v>2.5</v>
      </c>
      <c r="O5">
        <v>11</v>
      </c>
      <c r="P5">
        <v>0.6</v>
      </c>
    </row>
    <row r="6" spans="2:23" x14ac:dyDescent="0.35">
      <c r="B6">
        <v>9.5</v>
      </c>
      <c r="C6">
        <v>1.9</v>
      </c>
      <c r="E6" t="s">
        <v>61</v>
      </c>
      <c r="F6">
        <v>14.875850340136054</v>
      </c>
      <c r="G6" t="s">
        <v>61</v>
      </c>
      <c r="H6">
        <v>1.6098639455782318</v>
      </c>
      <c r="O6">
        <v>10</v>
      </c>
      <c r="P6">
        <v>1.7</v>
      </c>
      <c r="R6" t="s">
        <v>61</v>
      </c>
      <c r="S6">
        <v>14.823287671232876</v>
      </c>
      <c r="T6" t="s">
        <v>61</v>
      </c>
      <c r="U6">
        <v>1.5005479452054789</v>
      </c>
    </row>
    <row r="7" spans="2:23" x14ac:dyDescent="0.35">
      <c r="B7">
        <v>9</v>
      </c>
      <c r="C7">
        <v>0.6</v>
      </c>
      <c r="E7" t="s">
        <v>62</v>
      </c>
      <c r="F7">
        <v>0.18794181421416745</v>
      </c>
      <c r="G7" t="s">
        <v>62</v>
      </c>
      <c r="H7">
        <v>4.8039915840268094E-2</v>
      </c>
      <c r="O7">
        <v>9</v>
      </c>
      <c r="P7">
        <v>0.9</v>
      </c>
      <c r="R7" t="s">
        <v>62</v>
      </c>
      <c r="S7">
        <v>0.15287037518489802</v>
      </c>
      <c r="T7" t="s">
        <v>62</v>
      </c>
      <c r="U7">
        <v>3.8598420995541873E-2</v>
      </c>
    </row>
    <row r="8" spans="2:23" x14ac:dyDescent="0.35">
      <c r="B8">
        <v>12</v>
      </c>
      <c r="C8">
        <v>1</v>
      </c>
      <c r="E8" t="s">
        <v>63</v>
      </c>
      <c r="F8">
        <v>15</v>
      </c>
      <c r="G8" t="s">
        <v>63</v>
      </c>
      <c r="H8">
        <v>1.5</v>
      </c>
      <c r="O8">
        <v>18</v>
      </c>
      <c r="P8">
        <v>0.4</v>
      </c>
      <c r="R8" t="s">
        <v>63</v>
      </c>
      <c r="S8">
        <v>15</v>
      </c>
      <c r="T8" t="s">
        <v>63</v>
      </c>
      <c r="U8">
        <v>1.5</v>
      </c>
    </row>
    <row r="9" spans="2:23" x14ac:dyDescent="0.35">
      <c r="B9">
        <v>9</v>
      </c>
      <c r="C9">
        <v>0.3</v>
      </c>
      <c r="E9" t="s">
        <v>64</v>
      </c>
      <c r="F9">
        <v>16</v>
      </c>
      <c r="G9" t="s">
        <v>64</v>
      </c>
      <c r="H9">
        <v>1</v>
      </c>
      <c r="O9">
        <v>8.5</v>
      </c>
      <c r="P9">
        <v>0.5</v>
      </c>
      <c r="R9" t="s">
        <v>64</v>
      </c>
      <c r="S9">
        <v>14</v>
      </c>
      <c r="T9" t="s">
        <v>64</v>
      </c>
      <c r="U9">
        <v>1</v>
      </c>
    </row>
    <row r="10" spans="2:23" x14ac:dyDescent="0.35">
      <c r="B10">
        <v>16</v>
      </c>
      <c r="C10">
        <v>3.5</v>
      </c>
      <c r="E10" t="s">
        <v>65</v>
      </c>
      <c r="F10">
        <v>3.2225308231036545</v>
      </c>
      <c r="G10" t="s">
        <v>65</v>
      </c>
      <c r="H10">
        <v>0.82371296766432678</v>
      </c>
      <c r="O10">
        <v>20</v>
      </c>
      <c r="P10">
        <v>1.9</v>
      </c>
      <c r="R10" t="s">
        <v>65</v>
      </c>
      <c r="S10">
        <v>2.9205844170897697</v>
      </c>
      <c r="T10" t="s">
        <v>65</v>
      </c>
      <c r="U10">
        <v>0.73742179769953697</v>
      </c>
    </row>
    <row r="11" spans="2:23" x14ac:dyDescent="0.35">
      <c r="B11">
        <v>15</v>
      </c>
      <c r="C11">
        <v>2.5</v>
      </c>
      <c r="E11" t="s">
        <v>66</v>
      </c>
      <c r="F11">
        <v>10.384704905853116</v>
      </c>
      <c r="G11" t="s">
        <v>66</v>
      </c>
      <c r="H11">
        <v>0.67850305309837222</v>
      </c>
      <c r="O11">
        <v>18</v>
      </c>
      <c r="P11">
        <v>1.6</v>
      </c>
      <c r="R11" t="s">
        <v>66</v>
      </c>
      <c r="S11">
        <v>8.5298133373475906</v>
      </c>
      <c r="T11" t="s">
        <v>66</v>
      </c>
      <c r="U11">
        <v>0.54379090772241678</v>
      </c>
    </row>
    <row r="12" spans="2:23" x14ac:dyDescent="0.35">
      <c r="B12">
        <v>10</v>
      </c>
      <c r="C12">
        <v>0.5</v>
      </c>
      <c r="E12" t="s">
        <v>67</v>
      </c>
      <c r="F12">
        <v>-0.7883299686962979</v>
      </c>
      <c r="G12" t="s">
        <v>67</v>
      </c>
      <c r="H12">
        <v>-0.21213672354564128</v>
      </c>
      <c r="O12">
        <v>17</v>
      </c>
      <c r="P12">
        <v>1.5</v>
      </c>
      <c r="R12" t="s">
        <v>67</v>
      </c>
      <c r="S12">
        <v>-0.49392364417719792</v>
      </c>
      <c r="T12" t="s">
        <v>67</v>
      </c>
      <c r="U12">
        <v>-2.6345175599220116E-2</v>
      </c>
    </row>
    <row r="13" spans="2:23" x14ac:dyDescent="0.35">
      <c r="B13">
        <v>8</v>
      </c>
      <c r="C13">
        <v>0.9</v>
      </c>
      <c r="E13" t="s">
        <v>68</v>
      </c>
      <c r="F13">
        <v>9.2461898510894439E-2</v>
      </c>
      <c r="G13" t="s">
        <v>68</v>
      </c>
      <c r="H13">
        <v>0.59473095927807762</v>
      </c>
      <c r="O13">
        <v>15</v>
      </c>
      <c r="P13">
        <v>2.5</v>
      </c>
      <c r="R13" t="s">
        <v>68</v>
      </c>
      <c r="S13">
        <v>0.20906236472473411</v>
      </c>
      <c r="T13" t="s">
        <v>68</v>
      </c>
      <c r="U13">
        <v>0.73765948108388879</v>
      </c>
    </row>
    <row r="14" spans="2:23" x14ac:dyDescent="0.35">
      <c r="B14">
        <v>15</v>
      </c>
      <c r="C14">
        <v>1.7</v>
      </c>
      <c r="E14" t="s">
        <v>69</v>
      </c>
      <c r="F14">
        <v>15</v>
      </c>
      <c r="G14" t="s">
        <v>69</v>
      </c>
      <c r="H14">
        <v>3.9</v>
      </c>
      <c r="O14">
        <v>15</v>
      </c>
      <c r="P14">
        <v>1.7</v>
      </c>
      <c r="R14" t="s">
        <v>69</v>
      </c>
      <c r="S14">
        <v>15</v>
      </c>
      <c r="T14" t="s">
        <v>69</v>
      </c>
      <c r="U14">
        <v>3.6</v>
      </c>
    </row>
    <row r="15" spans="2:23" x14ac:dyDescent="0.35">
      <c r="B15">
        <v>15</v>
      </c>
      <c r="C15">
        <v>1</v>
      </c>
      <c r="E15" t="s">
        <v>70</v>
      </c>
      <c r="F15">
        <v>7</v>
      </c>
      <c r="G15" t="s">
        <v>70</v>
      </c>
      <c r="H15">
        <v>0.1</v>
      </c>
      <c r="O15">
        <v>14</v>
      </c>
      <c r="P15">
        <v>1.2</v>
      </c>
      <c r="R15" t="s">
        <v>70</v>
      </c>
      <c r="S15">
        <v>7</v>
      </c>
      <c r="T15" t="s">
        <v>70</v>
      </c>
      <c r="U15">
        <v>0.4</v>
      </c>
    </row>
    <row r="16" spans="2:23" x14ac:dyDescent="0.35">
      <c r="B16">
        <v>12</v>
      </c>
      <c r="C16">
        <v>1</v>
      </c>
      <c r="E16" t="s">
        <v>71</v>
      </c>
      <c r="F16">
        <v>22</v>
      </c>
      <c r="G16" t="s">
        <v>71</v>
      </c>
      <c r="H16">
        <v>4</v>
      </c>
      <c r="O16">
        <v>14</v>
      </c>
      <c r="P16">
        <v>1.2</v>
      </c>
      <c r="R16" t="s">
        <v>71</v>
      </c>
      <c r="S16">
        <v>22</v>
      </c>
      <c r="T16" t="s">
        <v>71</v>
      </c>
      <c r="U16">
        <v>4</v>
      </c>
    </row>
    <row r="17" spans="2:21" x14ac:dyDescent="0.35">
      <c r="B17">
        <v>10</v>
      </c>
      <c r="C17">
        <v>0.8</v>
      </c>
      <c r="E17" t="s">
        <v>72</v>
      </c>
      <c r="F17">
        <v>4373.5</v>
      </c>
      <c r="G17" t="s">
        <v>72</v>
      </c>
      <c r="H17">
        <v>473.30000000000013</v>
      </c>
      <c r="O17">
        <v>13</v>
      </c>
      <c r="P17">
        <v>0.8</v>
      </c>
      <c r="R17" t="s">
        <v>72</v>
      </c>
      <c r="S17">
        <v>5410.5</v>
      </c>
      <c r="T17" t="s">
        <v>72</v>
      </c>
      <c r="U17">
        <v>547.69999999999982</v>
      </c>
    </row>
    <row r="18" spans="2:21" x14ac:dyDescent="0.35">
      <c r="B18">
        <v>10</v>
      </c>
      <c r="C18">
        <v>0.5</v>
      </c>
      <c r="E18" t="s">
        <v>73</v>
      </c>
      <c r="F18">
        <v>294</v>
      </c>
      <c r="G18" t="s">
        <v>73</v>
      </c>
      <c r="H18">
        <v>294</v>
      </c>
      <c r="O18">
        <v>11</v>
      </c>
      <c r="P18">
        <v>0.6</v>
      </c>
      <c r="R18" t="s">
        <v>73</v>
      </c>
      <c r="S18">
        <v>365</v>
      </c>
      <c r="T18" t="s">
        <v>73</v>
      </c>
      <c r="U18">
        <v>365</v>
      </c>
    </row>
    <row r="19" spans="2:21" ht="15" thickBot="1" x14ac:dyDescent="0.4">
      <c r="B19">
        <v>10</v>
      </c>
      <c r="C19">
        <v>0.5</v>
      </c>
      <c r="E19" s="23" t="s">
        <v>74</v>
      </c>
      <c r="F19" s="23">
        <v>0.36988705404042183</v>
      </c>
      <c r="G19" s="23" t="s">
        <v>74</v>
      </c>
      <c r="H19" s="23">
        <v>9.4547043832713368E-2</v>
      </c>
      <c r="O19">
        <v>10</v>
      </c>
      <c r="P19">
        <v>0.4</v>
      </c>
      <c r="R19" s="23" t="s">
        <v>74</v>
      </c>
      <c r="S19" s="23">
        <v>0.30061998549442337</v>
      </c>
      <c r="T19" s="23" t="s">
        <v>74</v>
      </c>
      <c r="U19" s="23">
        <v>7.5903894039332107E-2</v>
      </c>
    </row>
    <row r="20" spans="2:21" ht="15" thickBot="1" x14ac:dyDescent="0.4">
      <c r="B20">
        <v>15</v>
      </c>
      <c r="C20">
        <v>1.1000000000000001</v>
      </c>
      <c r="O20">
        <v>9</v>
      </c>
      <c r="P20">
        <v>0.8</v>
      </c>
    </row>
    <row r="21" spans="2:21" x14ac:dyDescent="0.35">
      <c r="B21">
        <v>10</v>
      </c>
      <c r="C21">
        <v>0.5</v>
      </c>
      <c r="E21" t="s">
        <v>75</v>
      </c>
      <c r="F21" s="22" t="s">
        <v>76</v>
      </c>
      <c r="G21" s="22" t="s">
        <v>77</v>
      </c>
      <c r="O21">
        <v>8</v>
      </c>
      <c r="P21">
        <v>0.4</v>
      </c>
      <c r="R21" t="s">
        <v>75</v>
      </c>
      <c r="S21" s="22" t="s">
        <v>76</v>
      </c>
      <c r="T21" s="22" t="s">
        <v>77</v>
      </c>
    </row>
    <row r="22" spans="2:21" x14ac:dyDescent="0.35">
      <c r="B22">
        <v>9</v>
      </c>
      <c r="C22">
        <v>0.3</v>
      </c>
      <c r="E22">
        <v>7</v>
      </c>
      <c r="F22">
        <v>7</v>
      </c>
      <c r="G22">
        <v>1</v>
      </c>
      <c r="O22">
        <v>15</v>
      </c>
      <c r="P22">
        <v>1.6</v>
      </c>
      <c r="R22">
        <v>7</v>
      </c>
      <c r="S22">
        <v>7</v>
      </c>
      <c r="T22">
        <v>1</v>
      </c>
    </row>
    <row r="23" spans="2:21" x14ac:dyDescent="0.35">
      <c r="B23">
        <v>8</v>
      </c>
      <c r="C23">
        <v>0.2</v>
      </c>
      <c r="E23">
        <v>9</v>
      </c>
      <c r="F23">
        <v>9</v>
      </c>
      <c r="G23">
        <v>6</v>
      </c>
      <c r="O23">
        <v>15</v>
      </c>
      <c r="P23">
        <v>1.4</v>
      </c>
      <c r="R23">
        <v>9</v>
      </c>
      <c r="S23">
        <v>9</v>
      </c>
      <c r="T23">
        <v>4</v>
      </c>
    </row>
    <row r="24" spans="2:21" x14ac:dyDescent="0.35">
      <c r="B24">
        <v>8</v>
      </c>
      <c r="C24">
        <v>0.2</v>
      </c>
      <c r="E24">
        <v>11</v>
      </c>
      <c r="F24">
        <v>11</v>
      </c>
      <c r="G24">
        <v>47</v>
      </c>
      <c r="O24">
        <v>15</v>
      </c>
      <c r="P24">
        <v>1.4</v>
      </c>
      <c r="R24">
        <v>11</v>
      </c>
      <c r="S24">
        <v>11</v>
      </c>
      <c r="T24">
        <v>50</v>
      </c>
    </row>
    <row r="25" spans="2:21" x14ac:dyDescent="0.35">
      <c r="B25">
        <v>7</v>
      </c>
      <c r="C25">
        <v>0.1</v>
      </c>
      <c r="E25">
        <v>13</v>
      </c>
      <c r="F25">
        <v>13</v>
      </c>
      <c r="G25">
        <v>52</v>
      </c>
      <c r="O25">
        <v>13</v>
      </c>
      <c r="P25">
        <v>0.9</v>
      </c>
      <c r="R25">
        <v>13</v>
      </c>
      <c r="S25">
        <v>13</v>
      </c>
      <c r="T25">
        <v>68</v>
      </c>
    </row>
    <row r="26" spans="2:21" x14ac:dyDescent="0.35">
      <c r="B26">
        <v>20</v>
      </c>
      <c r="C26">
        <v>1.8</v>
      </c>
      <c r="E26">
        <v>15</v>
      </c>
      <c r="F26">
        <v>15</v>
      </c>
      <c r="G26">
        <v>58</v>
      </c>
      <c r="O26">
        <v>13</v>
      </c>
      <c r="P26">
        <v>0.9</v>
      </c>
      <c r="R26">
        <v>15</v>
      </c>
      <c r="S26">
        <v>15</v>
      </c>
      <c r="T26">
        <v>90</v>
      </c>
    </row>
    <row r="27" spans="2:21" x14ac:dyDescent="0.35">
      <c r="B27">
        <v>14</v>
      </c>
      <c r="C27">
        <v>1.2</v>
      </c>
      <c r="E27">
        <v>17</v>
      </c>
      <c r="F27">
        <v>17</v>
      </c>
      <c r="G27">
        <v>60</v>
      </c>
      <c r="O27">
        <v>11</v>
      </c>
      <c r="P27">
        <v>0.6</v>
      </c>
      <c r="R27">
        <v>17</v>
      </c>
      <c r="S27">
        <v>17</v>
      </c>
      <c r="T27">
        <v>84</v>
      </c>
    </row>
    <row r="28" spans="2:21" x14ac:dyDescent="0.35">
      <c r="B28">
        <v>11</v>
      </c>
      <c r="C28">
        <v>0.8</v>
      </c>
      <c r="E28">
        <v>19</v>
      </c>
      <c r="F28">
        <v>19</v>
      </c>
      <c r="G28">
        <v>36</v>
      </c>
      <c r="O28">
        <v>11</v>
      </c>
      <c r="P28">
        <v>0.5</v>
      </c>
      <c r="R28">
        <v>19</v>
      </c>
      <c r="S28">
        <v>19</v>
      </c>
      <c r="T28">
        <v>39</v>
      </c>
    </row>
    <row r="29" spans="2:21" x14ac:dyDescent="0.35">
      <c r="B29">
        <v>13</v>
      </c>
      <c r="C29">
        <v>1</v>
      </c>
      <c r="E29">
        <v>21</v>
      </c>
      <c r="F29">
        <v>21</v>
      </c>
      <c r="G29">
        <v>33</v>
      </c>
      <c r="O29">
        <v>15</v>
      </c>
      <c r="P29">
        <v>1.3</v>
      </c>
      <c r="R29">
        <v>21</v>
      </c>
      <c r="S29">
        <v>21</v>
      </c>
      <c r="T29">
        <v>27</v>
      </c>
    </row>
    <row r="30" spans="2:21" x14ac:dyDescent="0.35">
      <c r="B30">
        <v>11</v>
      </c>
      <c r="C30">
        <v>0.6</v>
      </c>
      <c r="E30">
        <v>23</v>
      </c>
      <c r="F30">
        <v>23</v>
      </c>
      <c r="G30">
        <v>1</v>
      </c>
      <c r="O30">
        <v>15</v>
      </c>
      <c r="P30">
        <v>1.1000000000000001</v>
      </c>
      <c r="R30">
        <v>23</v>
      </c>
      <c r="S30">
        <v>23</v>
      </c>
      <c r="T30">
        <v>2</v>
      </c>
    </row>
    <row r="31" spans="2:21" x14ac:dyDescent="0.35">
      <c r="B31">
        <v>10</v>
      </c>
      <c r="C31">
        <v>0.4</v>
      </c>
      <c r="O31">
        <v>13</v>
      </c>
      <c r="P31">
        <v>0.8</v>
      </c>
    </row>
    <row r="32" spans="2:21" ht="15" thickBot="1" x14ac:dyDescent="0.4">
      <c r="B32">
        <v>14</v>
      </c>
      <c r="C32">
        <v>1</v>
      </c>
      <c r="O32">
        <v>12</v>
      </c>
      <c r="P32">
        <v>1</v>
      </c>
    </row>
    <row r="33" spans="2:20" x14ac:dyDescent="0.35">
      <c r="B33">
        <v>12</v>
      </c>
      <c r="C33">
        <v>0.7</v>
      </c>
      <c r="E33" t="s">
        <v>75</v>
      </c>
      <c r="F33" s="22" t="s">
        <v>76</v>
      </c>
      <c r="G33" s="22" t="s">
        <v>77</v>
      </c>
      <c r="O33">
        <v>12</v>
      </c>
      <c r="P33">
        <v>0.8</v>
      </c>
      <c r="R33" t="s">
        <v>75</v>
      </c>
      <c r="S33" s="22" t="s">
        <v>76</v>
      </c>
      <c r="T33" s="22" t="s">
        <v>77</v>
      </c>
    </row>
    <row r="34" spans="2:20" x14ac:dyDescent="0.35">
      <c r="B34">
        <v>11</v>
      </c>
      <c r="C34">
        <v>0.6</v>
      </c>
      <c r="E34">
        <v>0.1</v>
      </c>
      <c r="F34">
        <v>0.1</v>
      </c>
      <c r="G34">
        <v>1</v>
      </c>
      <c r="O34">
        <v>11</v>
      </c>
      <c r="P34">
        <v>0.6</v>
      </c>
      <c r="R34">
        <v>0.1</v>
      </c>
      <c r="S34">
        <v>0.1</v>
      </c>
      <c r="T34">
        <v>0</v>
      </c>
    </row>
    <row r="35" spans="2:20" x14ac:dyDescent="0.35">
      <c r="B35">
        <v>10</v>
      </c>
      <c r="C35">
        <v>0.5</v>
      </c>
      <c r="E35">
        <v>0.6</v>
      </c>
      <c r="F35">
        <v>0.6</v>
      </c>
      <c r="G35">
        <v>27</v>
      </c>
      <c r="O35">
        <v>11</v>
      </c>
      <c r="P35">
        <v>0.4</v>
      </c>
      <c r="R35">
        <v>0.6</v>
      </c>
      <c r="S35">
        <v>0.6</v>
      </c>
      <c r="T35">
        <v>34</v>
      </c>
    </row>
    <row r="36" spans="2:20" x14ac:dyDescent="0.35">
      <c r="B36">
        <v>12</v>
      </c>
      <c r="C36">
        <v>1</v>
      </c>
      <c r="E36">
        <v>1.1000000000000001</v>
      </c>
      <c r="F36">
        <v>1.1000000000000001</v>
      </c>
      <c r="G36">
        <v>88</v>
      </c>
      <c r="O36">
        <v>19</v>
      </c>
      <c r="P36">
        <v>2.1</v>
      </c>
      <c r="R36">
        <v>1.1000000000000001</v>
      </c>
      <c r="S36">
        <v>1.1000000000000001</v>
      </c>
      <c r="T36">
        <v>114</v>
      </c>
    </row>
    <row r="37" spans="2:20" x14ac:dyDescent="0.35">
      <c r="B37">
        <v>18</v>
      </c>
      <c r="C37">
        <v>1.9</v>
      </c>
      <c r="E37">
        <v>1.6</v>
      </c>
      <c r="F37">
        <v>1.6</v>
      </c>
      <c r="G37">
        <v>52</v>
      </c>
      <c r="O37">
        <v>13</v>
      </c>
      <c r="P37">
        <v>1</v>
      </c>
      <c r="R37">
        <v>1.6</v>
      </c>
      <c r="S37">
        <v>1.6</v>
      </c>
      <c r="T37">
        <v>87</v>
      </c>
    </row>
    <row r="38" spans="2:20" x14ac:dyDescent="0.35">
      <c r="B38">
        <v>14</v>
      </c>
      <c r="C38">
        <v>1</v>
      </c>
      <c r="E38">
        <v>2.1</v>
      </c>
      <c r="F38">
        <v>2.1</v>
      </c>
      <c r="G38">
        <v>61</v>
      </c>
      <c r="O38">
        <v>12</v>
      </c>
      <c r="P38">
        <v>0.9</v>
      </c>
      <c r="R38">
        <v>2.1</v>
      </c>
      <c r="S38">
        <v>2.1</v>
      </c>
      <c r="T38">
        <v>69</v>
      </c>
    </row>
    <row r="39" spans="2:20" x14ac:dyDescent="0.35">
      <c r="B39">
        <v>13</v>
      </c>
      <c r="C39">
        <v>0.9</v>
      </c>
      <c r="E39">
        <v>2.6</v>
      </c>
      <c r="F39">
        <v>2.6</v>
      </c>
      <c r="G39">
        <v>31</v>
      </c>
      <c r="O39">
        <v>11</v>
      </c>
      <c r="P39">
        <v>0.8</v>
      </c>
      <c r="R39">
        <v>2.6</v>
      </c>
      <c r="S39">
        <v>2.6</v>
      </c>
      <c r="T39">
        <v>30</v>
      </c>
    </row>
    <row r="40" spans="2:20" x14ac:dyDescent="0.35">
      <c r="B40">
        <v>13</v>
      </c>
      <c r="C40">
        <v>1</v>
      </c>
      <c r="E40">
        <v>3.1</v>
      </c>
      <c r="F40">
        <v>3.1</v>
      </c>
      <c r="G40">
        <v>27</v>
      </c>
      <c r="O40">
        <v>20</v>
      </c>
      <c r="P40">
        <v>3</v>
      </c>
      <c r="R40">
        <v>3.1</v>
      </c>
      <c r="S40">
        <v>3.1</v>
      </c>
      <c r="T40">
        <v>23</v>
      </c>
    </row>
    <row r="41" spans="2:20" x14ac:dyDescent="0.35">
      <c r="B41">
        <v>17</v>
      </c>
      <c r="C41">
        <v>2</v>
      </c>
      <c r="E41">
        <v>3.6</v>
      </c>
      <c r="F41">
        <v>3.6</v>
      </c>
      <c r="G41">
        <v>2</v>
      </c>
      <c r="O41">
        <v>12</v>
      </c>
      <c r="P41">
        <v>0.9</v>
      </c>
      <c r="R41">
        <v>3.6</v>
      </c>
      <c r="S41">
        <v>3.6</v>
      </c>
      <c r="T41">
        <v>7</v>
      </c>
    </row>
    <row r="42" spans="2:20" x14ac:dyDescent="0.35">
      <c r="B42">
        <v>17</v>
      </c>
      <c r="C42">
        <v>2</v>
      </c>
      <c r="E42">
        <v>4.0999999999999996</v>
      </c>
      <c r="F42">
        <v>4.0999999999999996</v>
      </c>
      <c r="G42">
        <v>5</v>
      </c>
      <c r="O42">
        <v>11</v>
      </c>
      <c r="P42">
        <v>0.8</v>
      </c>
      <c r="R42">
        <v>4.0999999999999996</v>
      </c>
      <c r="S42">
        <v>4.0999999999999996</v>
      </c>
      <c r="T42">
        <v>1</v>
      </c>
    </row>
    <row r="43" spans="2:20" x14ac:dyDescent="0.35">
      <c r="B43">
        <v>17</v>
      </c>
      <c r="C43">
        <v>2</v>
      </c>
      <c r="O43">
        <v>16</v>
      </c>
      <c r="P43">
        <v>1.5</v>
      </c>
    </row>
    <row r="44" spans="2:20" x14ac:dyDescent="0.35">
      <c r="B44">
        <v>14</v>
      </c>
      <c r="C44">
        <v>1.5</v>
      </c>
      <c r="O44">
        <v>14</v>
      </c>
      <c r="P44">
        <v>1</v>
      </c>
    </row>
    <row r="45" spans="2:20" x14ac:dyDescent="0.35">
      <c r="B45">
        <v>12</v>
      </c>
      <c r="C45">
        <v>1</v>
      </c>
      <c r="G45" t="s">
        <v>78</v>
      </c>
      <c r="H45" t="s">
        <v>80</v>
      </c>
      <c r="I45" t="s">
        <v>81</v>
      </c>
      <c r="O45">
        <v>13</v>
      </c>
      <c r="P45">
        <v>1</v>
      </c>
      <c r="R45" t="s">
        <v>78</v>
      </c>
      <c r="S45" t="s">
        <v>80</v>
      </c>
      <c r="T45" t="s">
        <v>81</v>
      </c>
    </row>
    <row r="46" spans="2:20" x14ac:dyDescent="0.35">
      <c r="B46">
        <v>11</v>
      </c>
      <c r="C46">
        <v>1</v>
      </c>
      <c r="G46">
        <v>7</v>
      </c>
      <c r="H46">
        <v>1</v>
      </c>
      <c r="I46">
        <v>1</v>
      </c>
      <c r="O46">
        <v>11</v>
      </c>
      <c r="P46">
        <v>0.6</v>
      </c>
      <c r="R46">
        <v>0.1</v>
      </c>
      <c r="S46">
        <v>1</v>
      </c>
      <c r="T46">
        <v>0</v>
      </c>
    </row>
    <row r="47" spans="2:20" x14ac:dyDescent="0.35">
      <c r="B47">
        <v>18</v>
      </c>
      <c r="C47">
        <v>4</v>
      </c>
      <c r="G47">
        <v>9</v>
      </c>
      <c r="H47">
        <v>6</v>
      </c>
      <c r="I47">
        <v>4</v>
      </c>
      <c r="O47">
        <v>15</v>
      </c>
      <c r="P47">
        <v>1.5</v>
      </c>
      <c r="R47">
        <v>0.6</v>
      </c>
      <c r="S47">
        <v>27</v>
      </c>
      <c r="T47">
        <v>34</v>
      </c>
    </row>
    <row r="48" spans="2:20" x14ac:dyDescent="0.35">
      <c r="B48">
        <v>18</v>
      </c>
      <c r="C48">
        <v>2.5</v>
      </c>
      <c r="G48">
        <v>11</v>
      </c>
      <c r="H48">
        <v>47</v>
      </c>
      <c r="I48">
        <v>50</v>
      </c>
      <c r="O48">
        <v>14</v>
      </c>
      <c r="P48">
        <v>1.2</v>
      </c>
      <c r="R48">
        <v>1.1000000000000001</v>
      </c>
      <c r="S48">
        <v>88</v>
      </c>
      <c r="T48">
        <v>114</v>
      </c>
    </row>
    <row r="49" spans="2:22" x14ac:dyDescent="0.35">
      <c r="B49">
        <v>17</v>
      </c>
      <c r="C49">
        <v>2.5</v>
      </c>
      <c r="G49">
        <v>13</v>
      </c>
      <c r="H49">
        <v>52</v>
      </c>
      <c r="I49">
        <v>68</v>
      </c>
      <c r="O49">
        <v>12</v>
      </c>
      <c r="P49">
        <v>1</v>
      </c>
      <c r="R49">
        <v>1.6</v>
      </c>
      <c r="S49">
        <v>52</v>
      </c>
      <c r="T49">
        <v>87</v>
      </c>
    </row>
    <row r="50" spans="2:22" x14ac:dyDescent="0.35">
      <c r="B50">
        <v>17</v>
      </c>
      <c r="C50">
        <v>2</v>
      </c>
      <c r="G50">
        <v>15</v>
      </c>
      <c r="H50">
        <v>58</v>
      </c>
      <c r="I50">
        <v>90</v>
      </c>
      <c r="O50">
        <v>12</v>
      </c>
      <c r="P50">
        <v>1</v>
      </c>
      <c r="R50">
        <v>2.1</v>
      </c>
      <c r="S50">
        <v>61</v>
      </c>
      <c r="T50">
        <v>69</v>
      </c>
    </row>
    <row r="51" spans="2:22" x14ac:dyDescent="0.35">
      <c r="B51">
        <v>17</v>
      </c>
      <c r="C51">
        <v>2</v>
      </c>
      <c r="G51">
        <v>17</v>
      </c>
      <c r="H51">
        <v>60</v>
      </c>
      <c r="I51">
        <v>84</v>
      </c>
      <c r="O51">
        <v>17</v>
      </c>
      <c r="P51">
        <v>2.5</v>
      </c>
      <c r="R51">
        <v>2.6</v>
      </c>
      <c r="S51">
        <v>31</v>
      </c>
      <c r="T51">
        <v>30</v>
      </c>
    </row>
    <row r="52" spans="2:22" x14ac:dyDescent="0.35">
      <c r="B52">
        <v>17</v>
      </c>
      <c r="C52">
        <v>2</v>
      </c>
      <c r="G52">
        <v>19</v>
      </c>
      <c r="H52">
        <v>36</v>
      </c>
      <c r="I52">
        <v>39</v>
      </c>
      <c r="O52">
        <v>17</v>
      </c>
      <c r="P52">
        <v>2</v>
      </c>
      <c r="R52">
        <v>3.1</v>
      </c>
      <c r="S52">
        <v>27</v>
      </c>
      <c r="T52">
        <v>23</v>
      </c>
    </row>
    <row r="53" spans="2:22" x14ac:dyDescent="0.35">
      <c r="B53">
        <v>14</v>
      </c>
      <c r="C53">
        <v>1.5</v>
      </c>
      <c r="G53">
        <v>21</v>
      </c>
      <c r="H53">
        <v>33</v>
      </c>
      <c r="I53">
        <v>27</v>
      </c>
      <c r="O53">
        <v>14</v>
      </c>
      <c r="P53">
        <v>1.5</v>
      </c>
      <c r="R53">
        <v>3.6</v>
      </c>
      <c r="S53">
        <v>2</v>
      </c>
      <c r="T53">
        <v>7</v>
      </c>
    </row>
    <row r="54" spans="2:22" x14ac:dyDescent="0.35">
      <c r="B54">
        <v>14</v>
      </c>
      <c r="C54">
        <v>1.5</v>
      </c>
      <c r="G54">
        <v>23</v>
      </c>
      <c r="H54">
        <v>1</v>
      </c>
      <c r="I54">
        <v>2</v>
      </c>
      <c r="O54">
        <v>14</v>
      </c>
      <c r="P54">
        <v>1.5</v>
      </c>
      <c r="R54">
        <v>4.0999999999999996</v>
      </c>
      <c r="S54">
        <v>5</v>
      </c>
      <c r="T54">
        <v>1</v>
      </c>
    </row>
    <row r="55" spans="2:22" x14ac:dyDescent="0.35">
      <c r="B55">
        <v>14</v>
      </c>
      <c r="C55">
        <v>1.5</v>
      </c>
      <c r="O55">
        <v>14</v>
      </c>
      <c r="P55">
        <v>1.5</v>
      </c>
    </row>
    <row r="56" spans="2:22" x14ac:dyDescent="0.35">
      <c r="B56">
        <v>12</v>
      </c>
      <c r="C56">
        <v>1</v>
      </c>
      <c r="O56">
        <v>14</v>
      </c>
      <c r="P56">
        <v>1.5</v>
      </c>
    </row>
    <row r="57" spans="2:22" x14ac:dyDescent="0.35">
      <c r="B57">
        <v>12</v>
      </c>
      <c r="C57">
        <v>1</v>
      </c>
      <c r="O57">
        <v>12</v>
      </c>
      <c r="P57">
        <v>1</v>
      </c>
    </row>
    <row r="58" spans="2:22" x14ac:dyDescent="0.35">
      <c r="B58">
        <v>12</v>
      </c>
      <c r="C58">
        <v>1</v>
      </c>
      <c r="O58">
        <v>12</v>
      </c>
      <c r="P58">
        <v>1</v>
      </c>
    </row>
    <row r="59" spans="2:22" x14ac:dyDescent="0.35">
      <c r="B59">
        <v>11</v>
      </c>
      <c r="C59">
        <v>1</v>
      </c>
      <c r="O59">
        <v>12</v>
      </c>
      <c r="P59">
        <v>1</v>
      </c>
      <c r="V59" s="24"/>
    </row>
    <row r="60" spans="2:22" x14ac:dyDescent="0.35">
      <c r="B60">
        <v>18</v>
      </c>
      <c r="C60">
        <v>2.5</v>
      </c>
      <c r="O60">
        <v>17</v>
      </c>
      <c r="P60">
        <v>2</v>
      </c>
    </row>
    <row r="61" spans="2:22" x14ac:dyDescent="0.35">
      <c r="B61">
        <v>17</v>
      </c>
      <c r="C61">
        <v>2</v>
      </c>
      <c r="O61">
        <v>17</v>
      </c>
      <c r="P61">
        <v>2</v>
      </c>
    </row>
    <row r="62" spans="2:22" x14ac:dyDescent="0.35">
      <c r="B62">
        <v>16</v>
      </c>
      <c r="C62">
        <v>2</v>
      </c>
      <c r="O62">
        <v>14</v>
      </c>
      <c r="P62">
        <v>1.5</v>
      </c>
    </row>
    <row r="63" spans="2:22" x14ac:dyDescent="0.35">
      <c r="B63">
        <v>16</v>
      </c>
      <c r="C63">
        <v>2</v>
      </c>
      <c r="O63">
        <v>14</v>
      </c>
      <c r="P63">
        <v>1.5</v>
      </c>
    </row>
    <row r="64" spans="2:22" x14ac:dyDescent="0.35">
      <c r="B64">
        <v>15</v>
      </c>
      <c r="C64">
        <v>1</v>
      </c>
      <c r="O64">
        <v>14</v>
      </c>
      <c r="P64">
        <v>1.5</v>
      </c>
    </row>
    <row r="65" spans="2:16" x14ac:dyDescent="0.35">
      <c r="B65">
        <v>14</v>
      </c>
      <c r="C65">
        <v>1.5</v>
      </c>
      <c r="O65">
        <v>14</v>
      </c>
      <c r="P65">
        <v>1.5</v>
      </c>
    </row>
    <row r="66" spans="2:16" x14ac:dyDescent="0.35">
      <c r="B66">
        <v>12</v>
      </c>
      <c r="C66">
        <v>1</v>
      </c>
      <c r="O66">
        <v>12</v>
      </c>
      <c r="P66">
        <v>1</v>
      </c>
    </row>
    <row r="67" spans="2:16" x14ac:dyDescent="0.35">
      <c r="B67">
        <v>11</v>
      </c>
      <c r="C67">
        <v>1</v>
      </c>
      <c r="O67">
        <v>11</v>
      </c>
      <c r="P67">
        <v>1</v>
      </c>
    </row>
    <row r="68" spans="2:16" x14ac:dyDescent="0.35">
      <c r="B68">
        <v>11</v>
      </c>
      <c r="C68">
        <v>0.6</v>
      </c>
      <c r="O68">
        <v>11</v>
      </c>
      <c r="P68">
        <v>1</v>
      </c>
    </row>
    <row r="69" spans="2:16" x14ac:dyDescent="0.35">
      <c r="B69">
        <v>21</v>
      </c>
      <c r="C69">
        <v>3</v>
      </c>
      <c r="O69">
        <v>11</v>
      </c>
      <c r="P69">
        <v>1</v>
      </c>
    </row>
    <row r="70" spans="2:16" x14ac:dyDescent="0.35">
      <c r="B70">
        <v>20</v>
      </c>
      <c r="C70">
        <v>2</v>
      </c>
      <c r="O70">
        <v>11</v>
      </c>
      <c r="P70">
        <v>1</v>
      </c>
    </row>
    <row r="71" spans="2:16" x14ac:dyDescent="0.35">
      <c r="B71">
        <v>18</v>
      </c>
      <c r="C71">
        <v>2.5</v>
      </c>
      <c r="O71">
        <v>11</v>
      </c>
      <c r="P71">
        <v>1</v>
      </c>
    </row>
    <row r="72" spans="2:16" x14ac:dyDescent="0.35">
      <c r="B72">
        <v>17</v>
      </c>
      <c r="C72">
        <v>1.5</v>
      </c>
      <c r="O72">
        <v>10</v>
      </c>
      <c r="P72">
        <v>1</v>
      </c>
    </row>
    <row r="73" spans="2:16" x14ac:dyDescent="0.35">
      <c r="B73">
        <v>16</v>
      </c>
      <c r="C73">
        <v>2</v>
      </c>
      <c r="O73">
        <v>17</v>
      </c>
      <c r="P73">
        <v>2.5</v>
      </c>
    </row>
    <row r="74" spans="2:16" x14ac:dyDescent="0.35">
      <c r="B74">
        <v>15</v>
      </c>
      <c r="C74">
        <v>1.3</v>
      </c>
      <c r="O74">
        <v>16</v>
      </c>
      <c r="P74">
        <v>2.2999999999999998</v>
      </c>
    </row>
    <row r="75" spans="2:16" x14ac:dyDescent="0.35">
      <c r="B75">
        <v>15</v>
      </c>
      <c r="C75">
        <v>1.2</v>
      </c>
      <c r="O75">
        <v>16</v>
      </c>
      <c r="P75">
        <v>2</v>
      </c>
    </row>
    <row r="76" spans="2:16" x14ac:dyDescent="0.35">
      <c r="B76">
        <v>15</v>
      </c>
      <c r="C76">
        <v>1.2</v>
      </c>
      <c r="O76">
        <v>16</v>
      </c>
      <c r="P76">
        <v>1.9</v>
      </c>
    </row>
    <row r="77" spans="2:16" x14ac:dyDescent="0.35">
      <c r="B77">
        <v>15</v>
      </c>
      <c r="C77">
        <v>1</v>
      </c>
      <c r="O77">
        <v>16</v>
      </c>
      <c r="P77">
        <v>1.7</v>
      </c>
    </row>
    <row r="78" spans="2:16" x14ac:dyDescent="0.35">
      <c r="B78">
        <v>15</v>
      </c>
      <c r="C78">
        <v>1</v>
      </c>
      <c r="O78">
        <v>15</v>
      </c>
      <c r="P78">
        <v>1</v>
      </c>
    </row>
    <row r="79" spans="2:16" x14ac:dyDescent="0.35">
      <c r="B79">
        <v>14</v>
      </c>
      <c r="C79">
        <v>1.5</v>
      </c>
      <c r="O79">
        <v>14</v>
      </c>
      <c r="P79">
        <v>1.5</v>
      </c>
    </row>
    <row r="80" spans="2:16" x14ac:dyDescent="0.35">
      <c r="B80">
        <v>14</v>
      </c>
      <c r="C80">
        <v>1.5</v>
      </c>
      <c r="O80">
        <v>14</v>
      </c>
      <c r="P80">
        <v>1.5</v>
      </c>
    </row>
    <row r="81" spans="2:16" x14ac:dyDescent="0.35">
      <c r="B81">
        <v>14</v>
      </c>
      <c r="C81">
        <v>1.5</v>
      </c>
      <c r="O81">
        <v>14</v>
      </c>
      <c r="P81">
        <v>1.5</v>
      </c>
    </row>
    <row r="82" spans="2:16" x14ac:dyDescent="0.35">
      <c r="B82">
        <v>14</v>
      </c>
      <c r="C82">
        <v>1.5</v>
      </c>
      <c r="O82">
        <v>14</v>
      </c>
      <c r="P82">
        <v>1.5</v>
      </c>
    </row>
    <row r="83" spans="2:16" x14ac:dyDescent="0.35">
      <c r="B83">
        <v>13</v>
      </c>
      <c r="C83">
        <v>1.1000000000000001</v>
      </c>
      <c r="O83">
        <v>14</v>
      </c>
      <c r="P83">
        <v>0.9</v>
      </c>
    </row>
    <row r="84" spans="2:16" x14ac:dyDescent="0.35">
      <c r="B84">
        <v>13</v>
      </c>
      <c r="C84">
        <v>0.9</v>
      </c>
      <c r="O84">
        <v>21</v>
      </c>
      <c r="P84">
        <v>3</v>
      </c>
    </row>
    <row r="85" spans="2:16" x14ac:dyDescent="0.35">
      <c r="B85">
        <v>13</v>
      </c>
      <c r="C85">
        <v>0.9</v>
      </c>
      <c r="O85">
        <v>20</v>
      </c>
      <c r="P85">
        <v>2.9</v>
      </c>
    </row>
    <row r="86" spans="2:16" x14ac:dyDescent="0.35">
      <c r="B86">
        <v>13</v>
      </c>
      <c r="C86">
        <v>0.8</v>
      </c>
      <c r="O86">
        <v>17</v>
      </c>
      <c r="P86">
        <v>2.5</v>
      </c>
    </row>
    <row r="87" spans="2:16" x14ac:dyDescent="0.35">
      <c r="B87">
        <v>13</v>
      </c>
      <c r="C87">
        <v>0.8</v>
      </c>
      <c r="O87">
        <v>17</v>
      </c>
      <c r="P87">
        <v>2</v>
      </c>
    </row>
    <row r="88" spans="2:16" x14ac:dyDescent="0.35">
      <c r="B88">
        <v>12</v>
      </c>
      <c r="C88">
        <v>0.7</v>
      </c>
      <c r="O88">
        <v>17</v>
      </c>
      <c r="P88">
        <v>2</v>
      </c>
    </row>
    <row r="89" spans="2:16" x14ac:dyDescent="0.35">
      <c r="B89">
        <v>12</v>
      </c>
      <c r="C89">
        <v>0.7</v>
      </c>
      <c r="O89">
        <v>17</v>
      </c>
      <c r="P89">
        <v>2</v>
      </c>
    </row>
    <row r="90" spans="2:16" x14ac:dyDescent="0.35">
      <c r="B90">
        <v>12</v>
      </c>
      <c r="C90">
        <v>0.7</v>
      </c>
      <c r="O90">
        <v>17</v>
      </c>
      <c r="P90">
        <v>2</v>
      </c>
    </row>
    <row r="91" spans="2:16" x14ac:dyDescent="0.35">
      <c r="B91">
        <v>11</v>
      </c>
      <c r="C91">
        <v>1</v>
      </c>
      <c r="O91">
        <v>16</v>
      </c>
      <c r="P91">
        <v>2</v>
      </c>
    </row>
    <row r="92" spans="2:16" x14ac:dyDescent="0.35">
      <c r="B92">
        <v>10</v>
      </c>
      <c r="C92">
        <v>1</v>
      </c>
      <c r="O92">
        <v>16</v>
      </c>
      <c r="P92">
        <v>1.7</v>
      </c>
    </row>
    <row r="93" spans="2:16" x14ac:dyDescent="0.35">
      <c r="B93">
        <v>20</v>
      </c>
      <c r="C93">
        <v>0.7</v>
      </c>
      <c r="O93">
        <v>15</v>
      </c>
      <c r="P93">
        <v>1.5</v>
      </c>
    </row>
    <row r="94" spans="2:16" x14ac:dyDescent="0.35">
      <c r="B94">
        <v>18</v>
      </c>
      <c r="C94">
        <v>2.5</v>
      </c>
      <c r="O94">
        <v>15</v>
      </c>
      <c r="P94">
        <v>1.4</v>
      </c>
    </row>
    <row r="95" spans="2:16" x14ac:dyDescent="0.35">
      <c r="B95">
        <v>18</v>
      </c>
      <c r="C95">
        <v>2.5</v>
      </c>
      <c r="O95">
        <v>15</v>
      </c>
      <c r="P95">
        <v>1.3</v>
      </c>
    </row>
    <row r="96" spans="2:16" x14ac:dyDescent="0.35">
      <c r="B96">
        <v>18</v>
      </c>
      <c r="C96">
        <v>2.5</v>
      </c>
      <c r="O96">
        <v>15</v>
      </c>
      <c r="P96">
        <v>1</v>
      </c>
    </row>
    <row r="97" spans="2:16" x14ac:dyDescent="0.35">
      <c r="B97">
        <v>17</v>
      </c>
      <c r="C97">
        <v>2</v>
      </c>
      <c r="O97">
        <v>15</v>
      </c>
      <c r="P97">
        <v>1</v>
      </c>
    </row>
    <row r="98" spans="2:16" x14ac:dyDescent="0.35">
      <c r="B98">
        <v>17</v>
      </c>
      <c r="C98">
        <v>2</v>
      </c>
      <c r="O98">
        <v>15</v>
      </c>
      <c r="P98">
        <v>0.9</v>
      </c>
    </row>
    <row r="99" spans="2:16" x14ac:dyDescent="0.35">
      <c r="B99">
        <v>16</v>
      </c>
      <c r="C99">
        <v>2</v>
      </c>
      <c r="O99">
        <v>14</v>
      </c>
      <c r="P99">
        <v>1.5</v>
      </c>
    </row>
    <row r="100" spans="2:16" x14ac:dyDescent="0.35">
      <c r="B100">
        <v>15</v>
      </c>
      <c r="C100">
        <v>1.3</v>
      </c>
      <c r="O100">
        <v>14</v>
      </c>
      <c r="P100">
        <v>1.5</v>
      </c>
    </row>
    <row r="101" spans="2:16" x14ac:dyDescent="0.35">
      <c r="B101">
        <v>14</v>
      </c>
      <c r="C101">
        <v>3.2</v>
      </c>
      <c r="O101">
        <v>14</v>
      </c>
      <c r="P101">
        <v>1.1000000000000001</v>
      </c>
    </row>
    <row r="102" spans="2:16" x14ac:dyDescent="0.35">
      <c r="B102">
        <v>14</v>
      </c>
      <c r="C102">
        <v>1.5</v>
      </c>
      <c r="O102">
        <v>14</v>
      </c>
      <c r="P102">
        <v>0.7</v>
      </c>
    </row>
    <row r="103" spans="2:16" x14ac:dyDescent="0.35">
      <c r="B103">
        <v>14</v>
      </c>
      <c r="C103">
        <v>1.5</v>
      </c>
      <c r="O103">
        <v>14</v>
      </c>
      <c r="P103">
        <v>0.7</v>
      </c>
    </row>
    <row r="104" spans="2:16" x14ac:dyDescent="0.35">
      <c r="B104">
        <v>13</v>
      </c>
      <c r="C104">
        <v>0.9</v>
      </c>
      <c r="O104">
        <v>13</v>
      </c>
      <c r="P104">
        <v>0.9</v>
      </c>
    </row>
    <row r="105" spans="2:16" x14ac:dyDescent="0.35">
      <c r="B105">
        <v>13</v>
      </c>
      <c r="C105">
        <v>0.9</v>
      </c>
      <c r="O105">
        <v>13</v>
      </c>
      <c r="P105">
        <v>0.6</v>
      </c>
    </row>
    <row r="106" spans="2:16" x14ac:dyDescent="0.35">
      <c r="B106">
        <v>13</v>
      </c>
      <c r="C106">
        <v>0.7</v>
      </c>
      <c r="O106">
        <v>12</v>
      </c>
      <c r="P106">
        <v>1</v>
      </c>
    </row>
    <row r="107" spans="2:16" x14ac:dyDescent="0.35">
      <c r="B107">
        <v>12</v>
      </c>
      <c r="C107">
        <v>0.7</v>
      </c>
      <c r="O107">
        <v>12</v>
      </c>
      <c r="P107">
        <v>0.7</v>
      </c>
    </row>
    <row r="108" spans="2:16" x14ac:dyDescent="0.35">
      <c r="B108">
        <v>11</v>
      </c>
      <c r="C108">
        <v>1</v>
      </c>
      <c r="O108">
        <v>12</v>
      </c>
      <c r="P108">
        <v>0.7</v>
      </c>
    </row>
    <row r="109" spans="2:16" x14ac:dyDescent="0.35">
      <c r="B109">
        <v>11</v>
      </c>
      <c r="C109">
        <v>1</v>
      </c>
      <c r="O109">
        <v>11</v>
      </c>
      <c r="P109">
        <v>1</v>
      </c>
    </row>
    <row r="110" spans="2:16" x14ac:dyDescent="0.35">
      <c r="B110">
        <v>11</v>
      </c>
      <c r="C110">
        <v>0.5</v>
      </c>
      <c r="O110">
        <v>11</v>
      </c>
      <c r="P110">
        <v>0.5</v>
      </c>
    </row>
    <row r="111" spans="2:16" x14ac:dyDescent="0.35">
      <c r="B111">
        <v>11</v>
      </c>
      <c r="C111">
        <v>0.5</v>
      </c>
      <c r="O111">
        <v>11</v>
      </c>
      <c r="P111">
        <v>0.5</v>
      </c>
    </row>
    <row r="112" spans="2:16" x14ac:dyDescent="0.35">
      <c r="B112">
        <v>11</v>
      </c>
      <c r="C112">
        <v>0.4</v>
      </c>
      <c r="O112">
        <v>22</v>
      </c>
      <c r="P112">
        <v>3</v>
      </c>
    </row>
    <row r="113" spans="2:16" x14ac:dyDescent="0.35">
      <c r="B113">
        <v>19</v>
      </c>
      <c r="C113">
        <v>1.2</v>
      </c>
      <c r="O113">
        <v>21</v>
      </c>
      <c r="P113">
        <v>3</v>
      </c>
    </row>
    <row r="114" spans="2:16" x14ac:dyDescent="0.35">
      <c r="B114">
        <v>13</v>
      </c>
      <c r="C114">
        <v>1.2</v>
      </c>
      <c r="O114">
        <v>20</v>
      </c>
      <c r="P114">
        <v>2</v>
      </c>
    </row>
    <row r="115" spans="2:16" x14ac:dyDescent="0.35">
      <c r="B115">
        <v>11</v>
      </c>
      <c r="C115">
        <v>0.4</v>
      </c>
      <c r="O115">
        <v>18</v>
      </c>
      <c r="P115">
        <v>2.5</v>
      </c>
    </row>
    <row r="116" spans="2:16" x14ac:dyDescent="0.35">
      <c r="B116">
        <v>11</v>
      </c>
      <c r="C116">
        <v>0.4</v>
      </c>
      <c r="O116">
        <v>18</v>
      </c>
      <c r="P116">
        <v>2.5</v>
      </c>
    </row>
    <row r="117" spans="2:16" x14ac:dyDescent="0.35">
      <c r="B117">
        <v>18</v>
      </c>
      <c r="C117">
        <v>1.5</v>
      </c>
      <c r="O117">
        <v>17</v>
      </c>
      <c r="P117">
        <v>2</v>
      </c>
    </row>
    <row r="118" spans="2:16" x14ac:dyDescent="0.35">
      <c r="B118">
        <v>18</v>
      </c>
      <c r="C118">
        <v>0.8</v>
      </c>
      <c r="O118">
        <v>17</v>
      </c>
      <c r="P118">
        <v>2</v>
      </c>
    </row>
    <row r="119" spans="2:16" x14ac:dyDescent="0.35">
      <c r="B119">
        <v>17</v>
      </c>
      <c r="C119">
        <v>2</v>
      </c>
      <c r="O119">
        <v>17</v>
      </c>
      <c r="P119">
        <v>2</v>
      </c>
    </row>
    <row r="120" spans="2:16" x14ac:dyDescent="0.35">
      <c r="B120">
        <v>16</v>
      </c>
      <c r="C120">
        <v>2.1</v>
      </c>
      <c r="O120">
        <v>16</v>
      </c>
      <c r="P120">
        <v>2</v>
      </c>
    </row>
    <row r="121" spans="2:16" x14ac:dyDescent="0.35">
      <c r="B121">
        <v>15</v>
      </c>
      <c r="C121">
        <v>0.8</v>
      </c>
      <c r="O121">
        <v>15</v>
      </c>
      <c r="P121">
        <v>1.6</v>
      </c>
    </row>
    <row r="122" spans="2:16" x14ac:dyDescent="0.35">
      <c r="B122">
        <v>11</v>
      </c>
      <c r="C122">
        <v>1</v>
      </c>
      <c r="O122">
        <v>15</v>
      </c>
      <c r="P122">
        <v>1.4</v>
      </c>
    </row>
    <row r="123" spans="2:16" x14ac:dyDescent="0.35">
      <c r="B123">
        <v>18</v>
      </c>
      <c r="C123">
        <v>2</v>
      </c>
      <c r="O123">
        <v>15</v>
      </c>
      <c r="P123">
        <v>1.4</v>
      </c>
    </row>
    <row r="124" spans="2:16" x14ac:dyDescent="0.35">
      <c r="B124">
        <v>16</v>
      </c>
      <c r="C124">
        <v>2.1</v>
      </c>
      <c r="O124">
        <v>14</v>
      </c>
      <c r="P124">
        <v>3.3</v>
      </c>
    </row>
    <row r="125" spans="2:16" x14ac:dyDescent="0.35">
      <c r="B125">
        <v>16</v>
      </c>
      <c r="C125">
        <v>1.8</v>
      </c>
      <c r="O125">
        <v>14</v>
      </c>
      <c r="P125">
        <v>1.5</v>
      </c>
    </row>
    <row r="126" spans="2:16" x14ac:dyDescent="0.35">
      <c r="B126">
        <v>15</v>
      </c>
      <c r="C126">
        <v>1.4</v>
      </c>
      <c r="O126">
        <v>14</v>
      </c>
      <c r="P126">
        <v>1.5</v>
      </c>
    </row>
    <row r="127" spans="2:16" x14ac:dyDescent="0.35">
      <c r="B127">
        <v>15</v>
      </c>
      <c r="C127">
        <v>1.2</v>
      </c>
      <c r="O127">
        <v>14</v>
      </c>
      <c r="P127">
        <v>1.5</v>
      </c>
    </row>
    <row r="128" spans="2:16" x14ac:dyDescent="0.35">
      <c r="B128">
        <v>15</v>
      </c>
      <c r="C128">
        <v>1</v>
      </c>
      <c r="O128">
        <v>14</v>
      </c>
      <c r="P128">
        <v>1.5</v>
      </c>
    </row>
    <row r="129" spans="2:16" x14ac:dyDescent="0.35">
      <c r="B129">
        <v>14</v>
      </c>
      <c r="C129">
        <v>2.2999999999999998</v>
      </c>
      <c r="O129">
        <v>14</v>
      </c>
      <c r="P129">
        <v>1.5</v>
      </c>
    </row>
    <row r="130" spans="2:16" x14ac:dyDescent="0.35">
      <c r="B130">
        <v>13</v>
      </c>
      <c r="C130">
        <v>0.9</v>
      </c>
      <c r="O130">
        <v>14</v>
      </c>
      <c r="P130">
        <v>1.5</v>
      </c>
    </row>
    <row r="131" spans="2:16" x14ac:dyDescent="0.35">
      <c r="B131">
        <v>13</v>
      </c>
      <c r="C131">
        <v>0.9</v>
      </c>
      <c r="O131">
        <v>14</v>
      </c>
      <c r="P131">
        <v>1.5</v>
      </c>
    </row>
    <row r="132" spans="2:16" x14ac:dyDescent="0.35">
      <c r="B132">
        <v>12</v>
      </c>
      <c r="C132">
        <v>1.2</v>
      </c>
      <c r="O132">
        <v>14</v>
      </c>
      <c r="P132">
        <v>1.5</v>
      </c>
    </row>
    <row r="133" spans="2:16" x14ac:dyDescent="0.35">
      <c r="B133">
        <v>11</v>
      </c>
      <c r="C133">
        <v>1.8</v>
      </c>
      <c r="O133">
        <v>14</v>
      </c>
      <c r="P133">
        <v>1.5</v>
      </c>
    </row>
    <row r="134" spans="2:16" x14ac:dyDescent="0.35">
      <c r="B134">
        <v>11</v>
      </c>
      <c r="C134">
        <v>0.5</v>
      </c>
      <c r="O134">
        <v>14</v>
      </c>
      <c r="P134">
        <v>1.5</v>
      </c>
    </row>
    <row r="135" spans="2:16" x14ac:dyDescent="0.35">
      <c r="B135">
        <v>18</v>
      </c>
      <c r="C135">
        <v>2.5</v>
      </c>
      <c r="O135">
        <v>13</v>
      </c>
      <c r="P135">
        <v>1.2</v>
      </c>
    </row>
    <row r="136" spans="2:16" x14ac:dyDescent="0.35">
      <c r="B136">
        <v>18</v>
      </c>
      <c r="C136">
        <v>2.5</v>
      </c>
      <c r="O136">
        <v>13</v>
      </c>
      <c r="P136">
        <v>0.9</v>
      </c>
    </row>
    <row r="137" spans="2:16" x14ac:dyDescent="0.35">
      <c r="B137">
        <v>18</v>
      </c>
      <c r="C137">
        <v>2.5</v>
      </c>
      <c r="O137">
        <v>13</v>
      </c>
      <c r="P137">
        <v>0.9</v>
      </c>
    </row>
    <row r="138" spans="2:16" x14ac:dyDescent="0.35">
      <c r="B138">
        <v>18</v>
      </c>
      <c r="C138">
        <v>0.5</v>
      </c>
      <c r="O138">
        <v>12</v>
      </c>
      <c r="P138">
        <v>1.2</v>
      </c>
    </row>
    <row r="139" spans="2:16" x14ac:dyDescent="0.35">
      <c r="B139">
        <v>17</v>
      </c>
      <c r="C139">
        <v>2.5</v>
      </c>
      <c r="O139">
        <v>12</v>
      </c>
      <c r="P139">
        <v>1</v>
      </c>
    </row>
    <row r="140" spans="2:16" x14ac:dyDescent="0.35">
      <c r="B140">
        <v>17</v>
      </c>
      <c r="C140">
        <v>2.1</v>
      </c>
      <c r="O140">
        <v>12</v>
      </c>
      <c r="P140">
        <v>0.8</v>
      </c>
    </row>
    <row r="141" spans="2:16" x14ac:dyDescent="0.35">
      <c r="B141">
        <v>17</v>
      </c>
      <c r="C141">
        <v>2</v>
      </c>
      <c r="O141">
        <v>12</v>
      </c>
      <c r="P141">
        <v>0.7</v>
      </c>
    </row>
    <row r="142" spans="2:16" x14ac:dyDescent="0.35">
      <c r="B142">
        <v>16</v>
      </c>
      <c r="C142">
        <v>2.7</v>
      </c>
      <c r="O142">
        <v>11</v>
      </c>
      <c r="P142">
        <v>1</v>
      </c>
    </row>
    <row r="143" spans="2:16" x14ac:dyDescent="0.35">
      <c r="B143">
        <v>16</v>
      </c>
      <c r="C143">
        <v>2</v>
      </c>
      <c r="O143">
        <v>11</v>
      </c>
      <c r="P143">
        <v>1</v>
      </c>
    </row>
    <row r="144" spans="2:16" x14ac:dyDescent="0.35">
      <c r="B144">
        <v>16</v>
      </c>
      <c r="C144">
        <v>2</v>
      </c>
      <c r="O144">
        <v>11</v>
      </c>
      <c r="P144">
        <v>1</v>
      </c>
    </row>
    <row r="145" spans="2:16" x14ac:dyDescent="0.35">
      <c r="B145">
        <v>16</v>
      </c>
      <c r="C145">
        <v>1.6</v>
      </c>
      <c r="O145">
        <v>11</v>
      </c>
      <c r="P145">
        <v>0.6</v>
      </c>
    </row>
    <row r="146" spans="2:16" x14ac:dyDescent="0.35">
      <c r="B146">
        <v>16</v>
      </c>
      <c r="C146">
        <v>1.5</v>
      </c>
      <c r="O146">
        <v>11</v>
      </c>
      <c r="P146">
        <v>0.6</v>
      </c>
    </row>
    <row r="147" spans="2:16" x14ac:dyDescent="0.35">
      <c r="B147">
        <v>15</v>
      </c>
      <c r="C147">
        <v>2.2999999999999998</v>
      </c>
      <c r="O147">
        <v>11</v>
      </c>
      <c r="P147">
        <v>0.5</v>
      </c>
    </row>
    <row r="148" spans="2:16" x14ac:dyDescent="0.35">
      <c r="B148">
        <v>15</v>
      </c>
      <c r="C148">
        <v>1.2</v>
      </c>
      <c r="O148">
        <v>11</v>
      </c>
      <c r="P148">
        <v>0.5</v>
      </c>
    </row>
    <row r="149" spans="2:16" x14ac:dyDescent="0.35">
      <c r="B149">
        <v>15</v>
      </c>
      <c r="C149">
        <v>0.9</v>
      </c>
      <c r="O149">
        <v>11</v>
      </c>
      <c r="P149">
        <v>0.5</v>
      </c>
    </row>
    <row r="150" spans="2:16" x14ac:dyDescent="0.35">
      <c r="B150">
        <v>12</v>
      </c>
      <c r="C150">
        <v>1</v>
      </c>
      <c r="O150">
        <v>11</v>
      </c>
      <c r="P150">
        <v>0.4</v>
      </c>
    </row>
    <row r="151" spans="2:16" x14ac:dyDescent="0.35">
      <c r="B151">
        <v>12</v>
      </c>
      <c r="C151">
        <v>0.7</v>
      </c>
      <c r="O151">
        <v>10</v>
      </c>
      <c r="P151">
        <v>1</v>
      </c>
    </row>
    <row r="152" spans="2:16" x14ac:dyDescent="0.35">
      <c r="B152">
        <v>11</v>
      </c>
      <c r="C152">
        <v>1.2</v>
      </c>
      <c r="O152">
        <v>10</v>
      </c>
      <c r="P152">
        <v>0.4</v>
      </c>
    </row>
    <row r="153" spans="2:16" x14ac:dyDescent="0.35">
      <c r="B153">
        <v>11</v>
      </c>
      <c r="C153">
        <v>1</v>
      </c>
      <c r="O153">
        <v>15</v>
      </c>
      <c r="P153">
        <v>2.8</v>
      </c>
    </row>
    <row r="154" spans="2:16" x14ac:dyDescent="0.35">
      <c r="B154">
        <v>11</v>
      </c>
      <c r="C154">
        <v>1</v>
      </c>
      <c r="O154">
        <v>15</v>
      </c>
      <c r="P154">
        <v>2</v>
      </c>
    </row>
    <row r="155" spans="2:16" x14ac:dyDescent="0.35">
      <c r="B155">
        <v>11</v>
      </c>
      <c r="C155">
        <v>1</v>
      </c>
      <c r="O155">
        <v>14</v>
      </c>
      <c r="P155">
        <v>2.4</v>
      </c>
    </row>
    <row r="156" spans="2:16" x14ac:dyDescent="0.35">
      <c r="B156">
        <v>21</v>
      </c>
      <c r="C156">
        <v>3</v>
      </c>
      <c r="O156">
        <v>13</v>
      </c>
      <c r="P156">
        <v>0.8</v>
      </c>
    </row>
    <row r="157" spans="2:16" x14ac:dyDescent="0.35">
      <c r="B157">
        <v>20</v>
      </c>
      <c r="C157">
        <v>3</v>
      </c>
      <c r="O157">
        <v>18</v>
      </c>
      <c r="P157">
        <v>0.9</v>
      </c>
    </row>
    <row r="158" spans="2:16" x14ac:dyDescent="0.35">
      <c r="B158">
        <v>20</v>
      </c>
      <c r="C158">
        <v>2.6</v>
      </c>
      <c r="O158">
        <v>18</v>
      </c>
      <c r="P158">
        <v>0.9</v>
      </c>
    </row>
    <row r="159" spans="2:16" x14ac:dyDescent="0.35">
      <c r="B159">
        <v>20</v>
      </c>
      <c r="C159">
        <v>1.9</v>
      </c>
      <c r="O159">
        <v>18</v>
      </c>
      <c r="P159">
        <v>0.8</v>
      </c>
    </row>
    <row r="160" spans="2:16" x14ac:dyDescent="0.35">
      <c r="B160">
        <v>20</v>
      </c>
      <c r="C160">
        <v>1.3</v>
      </c>
      <c r="O160">
        <v>16</v>
      </c>
      <c r="P160">
        <v>2</v>
      </c>
    </row>
    <row r="161" spans="2:16" x14ac:dyDescent="0.35">
      <c r="B161">
        <v>18</v>
      </c>
      <c r="C161">
        <v>2.5</v>
      </c>
      <c r="O161">
        <v>16</v>
      </c>
      <c r="P161">
        <v>2</v>
      </c>
    </row>
    <row r="162" spans="2:16" x14ac:dyDescent="0.35">
      <c r="B162">
        <v>18</v>
      </c>
      <c r="C162">
        <v>2.5</v>
      </c>
      <c r="O162">
        <v>14</v>
      </c>
      <c r="P162">
        <v>1.5</v>
      </c>
    </row>
    <row r="163" spans="2:16" x14ac:dyDescent="0.35">
      <c r="B163">
        <v>18</v>
      </c>
      <c r="C163">
        <v>0.9</v>
      </c>
      <c r="O163">
        <v>14</v>
      </c>
      <c r="P163">
        <v>1.5</v>
      </c>
    </row>
    <row r="164" spans="2:16" x14ac:dyDescent="0.35">
      <c r="B164">
        <v>18</v>
      </c>
      <c r="C164">
        <v>0.9</v>
      </c>
      <c r="O164">
        <v>14</v>
      </c>
      <c r="P164">
        <v>0.7</v>
      </c>
    </row>
    <row r="165" spans="2:16" x14ac:dyDescent="0.35">
      <c r="B165">
        <v>17</v>
      </c>
      <c r="C165">
        <v>2.9</v>
      </c>
      <c r="O165">
        <v>13</v>
      </c>
      <c r="P165">
        <v>1</v>
      </c>
    </row>
    <row r="166" spans="2:16" x14ac:dyDescent="0.35">
      <c r="B166">
        <v>17</v>
      </c>
      <c r="C166">
        <v>2.4</v>
      </c>
      <c r="O166">
        <v>12</v>
      </c>
      <c r="P166">
        <v>1.8</v>
      </c>
    </row>
    <row r="167" spans="2:16" x14ac:dyDescent="0.35">
      <c r="B167">
        <v>17</v>
      </c>
      <c r="C167">
        <v>2</v>
      </c>
      <c r="O167">
        <v>12</v>
      </c>
      <c r="P167">
        <v>1.5</v>
      </c>
    </row>
    <row r="168" spans="2:16" x14ac:dyDescent="0.35">
      <c r="B168">
        <v>16</v>
      </c>
      <c r="C168">
        <v>2</v>
      </c>
      <c r="O168">
        <v>12</v>
      </c>
      <c r="P168">
        <v>1.2</v>
      </c>
    </row>
    <row r="169" spans="2:16" x14ac:dyDescent="0.35">
      <c r="B169">
        <v>16</v>
      </c>
      <c r="C169">
        <v>2</v>
      </c>
      <c r="O169">
        <v>12</v>
      </c>
      <c r="P169">
        <v>1</v>
      </c>
    </row>
    <row r="170" spans="2:16" x14ac:dyDescent="0.35">
      <c r="B170">
        <v>16</v>
      </c>
      <c r="C170">
        <v>1.7</v>
      </c>
      <c r="O170">
        <v>11</v>
      </c>
      <c r="P170">
        <v>1</v>
      </c>
    </row>
    <row r="171" spans="2:16" x14ac:dyDescent="0.35">
      <c r="B171">
        <v>15</v>
      </c>
      <c r="C171">
        <v>0.9</v>
      </c>
      <c r="O171">
        <v>11</v>
      </c>
      <c r="P171">
        <v>1</v>
      </c>
    </row>
    <row r="172" spans="2:16" x14ac:dyDescent="0.35">
      <c r="B172">
        <v>14</v>
      </c>
      <c r="C172">
        <v>1.5</v>
      </c>
      <c r="O172">
        <v>17</v>
      </c>
      <c r="P172">
        <v>1.5</v>
      </c>
    </row>
    <row r="173" spans="2:16" x14ac:dyDescent="0.35">
      <c r="B173">
        <v>14</v>
      </c>
      <c r="C173">
        <v>1.5</v>
      </c>
      <c r="O173">
        <v>17</v>
      </c>
      <c r="P173">
        <v>1.4</v>
      </c>
    </row>
    <row r="174" spans="2:16" x14ac:dyDescent="0.35">
      <c r="B174">
        <v>14</v>
      </c>
      <c r="C174">
        <v>0.9</v>
      </c>
      <c r="O174">
        <v>16</v>
      </c>
      <c r="P174">
        <v>1.5</v>
      </c>
    </row>
    <row r="175" spans="2:16" x14ac:dyDescent="0.35">
      <c r="B175">
        <v>12</v>
      </c>
      <c r="C175">
        <v>1.1000000000000001</v>
      </c>
      <c r="O175">
        <v>16</v>
      </c>
      <c r="P175">
        <v>1.4</v>
      </c>
    </row>
    <row r="176" spans="2:16" x14ac:dyDescent="0.35">
      <c r="B176">
        <v>12</v>
      </c>
      <c r="C176">
        <v>1</v>
      </c>
      <c r="O176">
        <v>15</v>
      </c>
      <c r="P176">
        <v>1.4</v>
      </c>
    </row>
    <row r="177" spans="2:16" x14ac:dyDescent="0.35">
      <c r="B177">
        <v>12</v>
      </c>
      <c r="C177">
        <v>1</v>
      </c>
      <c r="O177">
        <v>15</v>
      </c>
      <c r="P177">
        <v>1.3</v>
      </c>
    </row>
    <row r="178" spans="2:16" x14ac:dyDescent="0.35">
      <c r="B178">
        <v>12</v>
      </c>
      <c r="C178">
        <v>1</v>
      </c>
      <c r="O178">
        <v>15</v>
      </c>
      <c r="P178">
        <v>1</v>
      </c>
    </row>
    <row r="179" spans="2:16" x14ac:dyDescent="0.35">
      <c r="B179">
        <v>12</v>
      </c>
      <c r="C179">
        <v>1</v>
      </c>
      <c r="O179">
        <v>15</v>
      </c>
      <c r="P179">
        <v>1</v>
      </c>
    </row>
    <row r="180" spans="2:16" x14ac:dyDescent="0.35">
      <c r="B180">
        <v>11</v>
      </c>
      <c r="C180">
        <v>1.5</v>
      </c>
      <c r="O180">
        <v>13</v>
      </c>
      <c r="P180">
        <v>1</v>
      </c>
    </row>
    <row r="181" spans="2:16" x14ac:dyDescent="0.35">
      <c r="B181">
        <v>11</v>
      </c>
      <c r="C181">
        <v>1</v>
      </c>
      <c r="O181">
        <v>13</v>
      </c>
      <c r="P181">
        <v>0.9</v>
      </c>
    </row>
    <row r="182" spans="2:16" x14ac:dyDescent="0.35">
      <c r="B182">
        <v>11</v>
      </c>
      <c r="C182">
        <v>1</v>
      </c>
      <c r="O182">
        <v>13</v>
      </c>
      <c r="P182">
        <v>0.8</v>
      </c>
    </row>
    <row r="183" spans="2:16" x14ac:dyDescent="0.35">
      <c r="B183">
        <v>18</v>
      </c>
      <c r="C183">
        <v>2</v>
      </c>
      <c r="O183">
        <v>13</v>
      </c>
      <c r="P183">
        <v>0.8</v>
      </c>
    </row>
    <row r="184" spans="2:16" x14ac:dyDescent="0.35">
      <c r="B184">
        <v>16</v>
      </c>
      <c r="C184">
        <v>2.2999999999999998</v>
      </c>
      <c r="O184">
        <v>12</v>
      </c>
      <c r="P184">
        <v>0.7</v>
      </c>
    </row>
    <row r="185" spans="2:16" x14ac:dyDescent="0.35">
      <c r="B185">
        <v>13</v>
      </c>
      <c r="C185">
        <v>1</v>
      </c>
      <c r="O185">
        <v>12</v>
      </c>
      <c r="P185">
        <v>0.7</v>
      </c>
    </row>
    <row r="186" spans="2:16" x14ac:dyDescent="0.35">
      <c r="B186">
        <v>12</v>
      </c>
      <c r="C186">
        <v>0.8</v>
      </c>
      <c r="O186">
        <v>12</v>
      </c>
      <c r="P186">
        <v>0.7</v>
      </c>
    </row>
    <row r="187" spans="2:16" x14ac:dyDescent="0.35">
      <c r="B187">
        <v>12</v>
      </c>
      <c r="C187">
        <v>0.6</v>
      </c>
      <c r="O187">
        <v>12</v>
      </c>
      <c r="P187">
        <v>0.7</v>
      </c>
    </row>
    <row r="188" spans="2:16" x14ac:dyDescent="0.35">
      <c r="B188">
        <v>22</v>
      </c>
      <c r="C188">
        <v>2.1</v>
      </c>
      <c r="O188">
        <v>12</v>
      </c>
      <c r="P188">
        <v>0.7</v>
      </c>
    </row>
    <row r="189" spans="2:16" x14ac:dyDescent="0.35">
      <c r="B189">
        <v>21</v>
      </c>
      <c r="C189">
        <v>2.1</v>
      </c>
      <c r="O189">
        <v>12</v>
      </c>
      <c r="P189">
        <v>0.6</v>
      </c>
    </row>
    <row r="190" spans="2:16" x14ac:dyDescent="0.35">
      <c r="B190">
        <v>21</v>
      </c>
      <c r="C190">
        <v>2</v>
      </c>
      <c r="O190">
        <v>11</v>
      </c>
      <c r="P190">
        <v>0.7</v>
      </c>
    </row>
    <row r="191" spans="2:16" x14ac:dyDescent="0.35">
      <c r="B191">
        <v>20</v>
      </c>
      <c r="C191">
        <v>2</v>
      </c>
      <c r="O191">
        <v>21</v>
      </c>
      <c r="P191">
        <v>3.5</v>
      </c>
    </row>
    <row r="192" spans="2:16" x14ac:dyDescent="0.35">
      <c r="B192">
        <v>18</v>
      </c>
      <c r="C192">
        <v>0.9</v>
      </c>
      <c r="O192">
        <v>21</v>
      </c>
      <c r="P192">
        <v>3</v>
      </c>
    </row>
    <row r="193" spans="2:16" x14ac:dyDescent="0.35">
      <c r="B193">
        <v>15</v>
      </c>
      <c r="C193">
        <v>1.3</v>
      </c>
      <c r="O193">
        <v>20</v>
      </c>
      <c r="P193">
        <v>3</v>
      </c>
    </row>
    <row r="194" spans="2:16" x14ac:dyDescent="0.35">
      <c r="B194">
        <v>15</v>
      </c>
      <c r="C194">
        <v>1.6</v>
      </c>
      <c r="O194">
        <v>18</v>
      </c>
      <c r="P194">
        <v>3.3</v>
      </c>
    </row>
    <row r="195" spans="2:16" x14ac:dyDescent="0.35">
      <c r="B195">
        <v>14</v>
      </c>
      <c r="C195">
        <v>1.5</v>
      </c>
      <c r="O195">
        <v>18</v>
      </c>
      <c r="P195">
        <v>3.2</v>
      </c>
    </row>
    <row r="196" spans="2:16" x14ac:dyDescent="0.35">
      <c r="B196">
        <v>11</v>
      </c>
      <c r="C196">
        <v>1.3</v>
      </c>
      <c r="O196">
        <v>18</v>
      </c>
      <c r="P196">
        <v>2.5</v>
      </c>
    </row>
    <row r="197" spans="2:16" x14ac:dyDescent="0.35">
      <c r="B197">
        <v>14</v>
      </c>
      <c r="C197">
        <v>1.5</v>
      </c>
      <c r="O197">
        <v>18</v>
      </c>
      <c r="P197">
        <v>0.9</v>
      </c>
    </row>
    <row r="198" spans="2:16" x14ac:dyDescent="0.35">
      <c r="B198">
        <v>13</v>
      </c>
      <c r="C198">
        <v>0.9</v>
      </c>
      <c r="O198">
        <v>17</v>
      </c>
      <c r="P198">
        <v>2.7</v>
      </c>
    </row>
    <row r="199" spans="2:16" x14ac:dyDescent="0.35">
      <c r="B199">
        <v>13</v>
      </c>
      <c r="C199">
        <v>0.9</v>
      </c>
      <c r="O199">
        <v>17</v>
      </c>
      <c r="P199">
        <v>2.1</v>
      </c>
    </row>
    <row r="200" spans="2:16" x14ac:dyDescent="0.35">
      <c r="B200">
        <v>13</v>
      </c>
      <c r="C200">
        <v>0.9</v>
      </c>
      <c r="O200">
        <v>17</v>
      </c>
      <c r="P200">
        <v>2</v>
      </c>
    </row>
    <row r="201" spans="2:16" x14ac:dyDescent="0.35">
      <c r="B201">
        <v>12</v>
      </c>
      <c r="C201">
        <v>0.7</v>
      </c>
      <c r="O201">
        <v>17</v>
      </c>
      <c r="P201">
        <v>2</v>
      </c>
    </row>
    <row r="202" spans="2:16" x14ac:dyDescent="0.35">
      <c r="B202">
        <v>12</v>
      </c>
      <c r="C202">
        <v>0.6</v>
      </c>
      <c r="O202">
        <v>17</v>
      </c>
      <c r="P202">
        <v>1.8</v>
      </c>
    </row>
    <row r="203" spans="2:16" x14ac:dyDescent="0.35">
      <c r="B203">
        <v>11</v>
      </c>
      <c r="C203">
        <v>0.6</v>
      </c>
      <c r="O203">
        <v>16</v>
      </c>
      <c r="P203">
        <v>2</v>
      </c>
    </row>
    <row r="204" spans="2:16" x14ac:dyDescent="0.35">
      <c r="B204">
        <v>13</v>
      </c>
      <c r="C204">
        <v>0.9</v>
      </c>
      <c r="O204">
        <v>16</v>
      </c>
      <c r="P204">
        <v>1.7</v>
      </c>
    </row>
    <row r="205" spans="2:16" x14ac:dyDescent="0.35">
      <c r="B205">
        <v>13</v>
      </c>
      <c r="C205">
        <v>0.6</v>
      </c>
      <c r="O205">
        <v>16</v>
      </c>
      <c r="P205">
        <v>1.7</v>
      </c>
    </row>
    <row r="206" spans="2:16" x14ac:dyDescent="0.35">
      <c r="B206">
        <v>11</v>
      </c>
      <c r="C206">
        <v>0.4</v>
      </c>
      <c r="O206">
        <v>16</v>
      </c>
      <c r="P206">
        <v>1.7</v>
      </c>
    </row>
    <row r="207" spans="2:16" x14ac:dyDescent="0.35">
      <c r="B207">
        <v>13</v>
      </c>
      <c r="C207">
        <v>0.9</v>
      </c>
      <c r="O207">
        <v>16</v>
      </c>
      <c r="P207">
        <v>1.4</v>
      </c>
    </row>
    <row r="208" spans="2:16" x14ac:dyDescent="0.35">
      <c r="B208">
        <v>13</v>
      </c>
      <c r="C208">
        <v>0.8</v>
      </c>
      <c r="O208">
        <v>15</v>
      </c>
      <c r="P208">
        <v>1.6</v>
      </c>
    </row>
    <row r="209" spans="2:16" x14ac:dyDescent="0.35">
      <c r="B209">
        <v>11</v>
      </c>
      <c r="C209">
        <v>0.5</v>
      </c>
      <c r="O209">
        <v>15</v>
      </c>
      <c r="P209">
        <v>1.2</v>
      </c>
    </row>
    <row r="210" spans="2:16" x14ac:dyDescent="0.35">
      <c r="B210">
        <v>18</v>
      </c>
      <c r="C210">
        <v>2.1</v>
      </c>
      <c r="O210">
        <v>14</v>
      </c>
      <c r="P210">
        <v>1.5</v>
      </c>
    </row>
    <row r="211" spans="2:16" x14ac:dyDescent="0.35">
      <c r="B211">
        <v>16</v>
      </c>
      <c r="C211">
        <v>1.7</v>
      </c>
      <c r="O211">
        <v>14</v>
      </c>
      <c r="P211">
        <v>1.5</v>
      </c>
    </row>
    <row r="212" spans="2:16" x14ac:dyDescent="0.35">
      <c r="B212">
        <v>15</v>
      </c>
      <c r="C212">
        <v>1.1000000000000001</v>
      </c>
      <c r="O212">
        <v>13</v>
      </c>
      <c r="P212">
        <v>1.5</v>
      </c>
    </row>
    <row r="213" spans="2:16" x14ac:dyDescent="0.35">
      <c r="B213">
        <v>15</v>
      </c>
      <c r="C213">
        <v>1.6</v>
      </c>
      <c r="O213">
        <v>13</v>
      </c>
      <c r="P213">
        <v>1</v>
      </c>
    </row>
    <row r="214" spans="2:16" x14ac:dyDescent="0.35">
      <c r="B214">
        <v>13</v>
      </c>
      <c r="C214">
        <v>0.8</v>
      </c>
      <c r="O214">
        <v>13</v>
      </c>
      <c r="P214">
        <v>0.8</v>
      </c>
    </row>
    <row r="215" spans="2:16" x14ac:dyDescent="0.35">
      <c r="B215">
        <v>12</v>
      </c>
      <c r="C215">
        <v>0.7</v>
      </c>
      <c r="O215">
        <v>12</v>
      </c>
      <c r="P215">
        <v>1</v>
      </c>
    </row>
    <row r="216" spans="2:16" x14ac:dyDescent="0.35">
      <c r="B216">
        <v>19</v>
      </c>
      <c r="C216">
        <v>2.4</v>
      </c>
      <c r="O216">
        <v>12</v>
      </c>
      <c r="P216">
        <v>0.4</v>
      </c>
    </row>
    <row r="217" spans="2:16" x14ac:dyDescent="0.35">
      <c r="B217">
        <v>17</v>
      </c>
      <c r="C217">
        <v>2.1</v>
      </c>
      <c r="O217">
        <v>11</v>
      </c>
      <c r="P217">
        <v>0.6</v>
      </c>
    </row>
    <row r="218" spans="2:16" x14ac:dyDescent="0.35">
      <c r="B218">
        <v>16</v>
      </c>
      <c r="C218">
        <v>2.2000000000000002</v>
      </c>
      <c r="O218">
        <v>10</v>
      </c>
      <c r="P218">
        <v>1</v>
      </c>
    </row>
    <row r="219" spans="2:16" x14ac:dyDescent="0.35">
      <c r="B219">
        <v>21</v>
      </c>
      <c r="C219">
        <v>3</v>
      </c>
      <c r="O219">
        <v>21</v>
      </c>
      <c r="P219">
        <v>3</v>
      </c>
    </row>
    <row r="220" spans="2:16" x14ac:dyDescent="0.35">
      <c r="B220">
        <v>21</v>
      </c>
      <c r="C220">
        <v>3</v>
      </c>
      <c r="O220">
        <v>21</v>
      </c>
      <c r="P220">
        <v>2.2000000000000002</v>
      </c>
    </row>
    <row r="221" spans="2:16" x14ac:dyDescent="0.35">
      <c r="B221">
        <v>18</v>
      </c>
      <c r="C221">
        <v>2.5</v>
      </c>
      <c r="O221">
        <v>20</v>
      </c>
      <c r="P221">
        <v>3.5</v>
      </c>
    </row>
    <row r="222" spans="2:16" x14ac:dyDescent="0.35">
      <c r="B222">
        <v>17</v>
      </c>
      <c r="C222">
        <v>2.5</v>
      </c>
      <c r="O222">
        <v>20</v>
      </c>
      <c r="P222">
        <v>3</v>
      </c>
    </row>
    <row r="223" spans="2:16" x14ac:dyDescent="0.35">
      <c r="B223">
        <v>17</v>
      </c>
      <c r="C223">
        <v>2</v>
      </c>
      <c r="O223">
        <v>20</v>
      </c>
      <c r="P223">
        <v>1.3</v>
      </c>
    </row>
    <row r="224" spans="2:16" x14ac:dyDescent="0.35">
      <c r="B224">
        <v>14</v>
      </c>
      <c r="C224">
        <v>1.5</v>
      </c>
      <c r="O224">
        <v>19</v>
      </c>
      <c r="P224">
        <v>1.3</v>
      </c>
    </row>
    <row r="225" spans="2:16" x14ac:dyDescent="0.35">
      <c r="B225">
        <v>14</v>
      </c>
      <c r="C225">
        <v>1.5</v>
      </c>
      <c r="O225">
        <v>19</v>
      </c>
      <c r="P225">
        <v>1.2</v>
      </c>
    </row>
    <row r="226" spans="2:16" x14ac:dyDescent="0.35">
      <c r="B226">
        <v>14</v>
      </c>
      <c r="C226">
        <v>1.5</v>
      </c>
      <c r="O226">
        <v>19</v>
      </c>
      <c r="P226">
        <v>1.2</v>
      </c>
    </row>
    <row r="227" spans="2:16" x14ac:dyDescent="0.35">
      <c r="B227">
        <v>11</v>
      </c>
      <c r="C227">
        <v>1</v>
      </c>
      <c r="O227">
        <v>19</v>
      </c>
      <c r="P227">
        <v>1</v>
      </c>
    </row>
    <row r="228" spans="2:16" x14ac:dyDescent="0.35">
      <c r="B228">
        <v>10</v>
      </c>
      <c r="C228">
        <v>1</v>
      </c>
      <c r="O228">
        <v>18</v>
      </c>
      <c r="P228">
        <v>2.5</v>
      </c>
    </row>
    <row r="229" spans="2:16" x14ac:dyDescent="0.35">
      <c r="B229">
        <v>20</v>
      </c>
      <c r="C229">
        <v>3</v>
      </c>
      <c r="O229">
        <v>18</v>
      </c>
      <c r="P229">
        <v>2.5</v>
      </c>
    </row>
    <row r="230" spans="2:16" x14ac:dyDescent="0.35">
      <c r="B230">
        <v>20</v>
      </c>
      <c r="C230">
        <v>3</v>
      </c>
      <c r="O230">
        <v>18</v>
      </c>
      <c r="P230">
        <v>1.1000000000000001</v>
      </c>
    </row>
    <row r="231" spans="2:16" x14ac:dyDescent="0.35">
      <c r="B231">
        <v>18</v>
      </c>
      <c r="C231">
        <v>4</v>
      </c>
      <c r="O231">
        <v>18</v>
      </c>
      <c r="P231">
        <v>1.1000000000000001</v>
      </c>
    </row>
    <row r="232" spans="2:16" x14ac:dyDescent="0.35">
      <c r="B232">
        <v>18</v>
      </c>
      <c r="C232">
        <v>2.8</v>
      </c>
      <c r="O232">
        <v>18</v>
      </c>
      <c r="P232">
        <v>0.9</v>
      </c>
    </row>
    <row r="233" spans="2:16" x14ac:dyDescent="0.35">
      <c r="B233">
        <v>16</v>
      </c>
      <c r="C233">
        <v>2</v>
      </c>
      <c r="O233">
        <v>18</v>
      </c>
      <c r="P233">
        <v>0.9</v>
      </c>
    </row>
    <row r="234" spans="2:16" x14ac:dyDescent="0.35">
      <c r="B234">
        <v>16</v>
      </c>
      <c r="C234">
        <v>2</v>
      </c>
      <c r="O234">
        <v>18</v>
      </c>
      <c r="P234">
        <v>0.5</v>
      </c>
    </row>
    <row r="235" spans="2:16" x14ac:dyDescent="0.35">
      <c r="B235">
        <v>14</v>
      </c>
      <c r="C235">
        <v>1.5</v>
      </c>
      <c r="O235">
        <v>17</v>
      </c>
      <c r="P235">
        <v>4</v>
      </c>
    </row>
    <row r="236" spans="2:16" x14ac:dyDescent="0.35">
      <c r="B236">
        <v>14</v>
      </c>
      <c r="C236">
        <v>1.5</v>
      </c>
      <c r="O236">
        <v>17</v>
      </c>
      <c r="P236">
        <v>2</v>
      </c>
    </row>
    <row r="237" spans="2:16" x14ac:dyDescent="0.35">
      <c r="B237">
        <v>14</v>
      </c>
      <c r="C237">
        <v>1.5</v>
      </c>
      <c r="O237">
        <v>17</v>
      </c>
      <c r="P237">
        <v>2</v>
      </c>
    </row>
    <row r="238" spans="2:16" x14ac:dyDescent="0.35">
      <c r="B238">
        <v>20</v>
      </c>
      <c r="C238">
        <v>3</v>
      </c>
      <c r="O238">
        <v>16</v>
      </c>
      <c r="P238">
        <v>2.2999999999999998</v>
      </c>
    </row>
    <row r="239" spans="2:16" x14ac:dyDescent="0.35">
      <c r="B239">
        <v>18</v>
      </c>
      <c r="C239">
        <v>2.5</v>
      </c>
      <c r="O239">
        <v>16</v>
      </c>
      <c r="P239">
        <v>2.2000000000000002</v>
      </c>
    </row>
    <row r="240" spans="2:16" x14ac:dyDescent="0.35">
      <c r="B240">
        <v>21</v>
      </c>
      <c r="C240">
        <v>3</v>
      </c>
      <c r="O240">
        <v>16</v>
      </c>
      <c r="P240">
        <v>2.1</v>
      </c>
    </row>
    <row r="241" spans="2:16" x14ac:dyDescent="0.35">
      <c r="B241">
        <v>21</v>
      </c>
      <c r="C241">
        <v>3</v>
      </c>
      <c r="O241">
        <v>16</v>
      </c>
      <c r="P241">
        <v>2</v>
      </c>
    </row>
    <row r="242" spans="2:16" x14ac:dyDescent="0.35">
      <c r="B242">
        <v>18</v>
      </c>
      <c r="C242">
        <v>4</v>
      </c>
      <c r="O242">
        <v>16</v>
      </c>
      <c r="P242">
        <v>2</v>
      </c>
    </row>
    <row r="243" spans="2:16" x14ac:dyDescent="0.35">
      <c r="B243">
        <v>18</v>
      </c>
      <c r="C243">
        <v>2.5</v>
      </c>
      <c r="O243">
        <v>16</v>
      </c>
      <c r="P243">
        <v>0.6</v>
      </c>
    </row>
    <row r="244" spans="2:16" x14ac:dyDescent="0.35">
      <c r="B244">
        <v>21</v>
      </c>
      <c r="C244">
        <v>3</v>
      </c>
      <c r="O244">
        <v>14</v>
      </c>
      <c r="P244">
        <v>1.5</v>
      </c>
    </row>
    <row r="245" spans="2:16" x14ac:dyDescent="0.35">
      <c r="B245">
        <v>20</v>
      </c>
      <c r="C245">
        <v>3</v>
      </c>
      <c r="O245">
        <v>14</v>
      </c>
      <c r="P245">
        <v>1.5</v>
      </c>
    </row>
    <row r="246" spans="2:16" x14ac:dyDescent="0.35">
      <c r="B246">
        <v>19</v>
      </c>
      <c r="C246">
        <v>2.5</v>
      </c>
      <c r="O246">
        <v>14</v>
      </c>
      <c r="P246">
        <v>1</v>
      </c>
    </row>
    <row r="247" spans="2:16" x14ac:dyDescent="0.35">
      <c r="B247">
        <v>21</v>
      </c>
      <c r="C247">
        <v>3</v>
      </c>
      <c r="O247">
        <v>14</v>
      </c>
      <c r="P247">
        <v>0.9</v>
      </c>
    </row>
    <row r="248" spans="2:16" x14ac:dyDescent="0.35">
      <c r="B248">
        <v>20</v>
      </c>
      <c r="C248">
        <v>3</v>
      </c>
      <c r="O248">
        <v>13</v>
      </c>
      <c r="P248">
        <v>1.5</v>
      </c>
    </row>
    <row r="249" spans="2:16" x14ac:dyDescent="0.35">
      <c r="B249">
        <v>20</v>
      </c>
      <c r="C249">
        <v>3</v>
      </c>
      <c r="O249">
        <v>13</v>
      </c>
      <c r="P249">
        <v>0.7</v>
      </c>
    </row>
    <row r="250" spans="2:16" x14ac:dyDescent="0.35">
      <c r="B250">
        <v>17</v>
      </c>
      <c r="C250">
        <v>2</v>
      </c>
      <c r="O250">
        <v>12</v>
      </c>
      <c r="P250">
        <v>1.3</v>
      </c>
    </row>
    <row r="251" spans="2:16" x14ac:dyDescent="0.35">
      <c r="B251">
        <v>16</v>
      </c>
      <c r="C251">
        <v>2</v>
      </c>
      <c r="O251">
        <v>12</v>
      </c>
      <c r="P251">
        <v>1</v>
      </c>
    </row>
    <row r="252" spans="2:16" x14ac:dyDescent="0.35">
      <c r="B252">
        <v>16</v>
      </c>
      <c r="C252">
        <v>2</v>
      </c>
      <c r="O252">
        <v>12</v>
      </c>
      <c r="P252">
        <v>1</v>
      </c>
    </row>
    <row r="253" spans="2:16" x14ac:dyDescent="0.35">
      <c r="B253">
        <v>14</v>
      </c>
      <c r="C253">
        <v>1.5</v>
      </c>
      <c r="O253">
        <v>12</v>
      </c>
      <c r="P253">
        <v>0.7</v>
      </c>
    </row>
    <row r="254" spans="2:16" x14ac:dyDescent="0.35">
      <c r="B254">
        <v>21</v>
      </c>
      <c r="C254">
        <v>3</v>
      </c>
      <c r="O254">
        <v>11</v>
      </c>
      <c r="P254">
        <v>1.3</v>
      </c>
    </row>
    <row r="255" spans="2:16" x14ac:dyDescent="0.35">
      <c r="B255">
        <v>20</v>
      </c>
      <c r="C255">
        <v>3</v>
      </c>
      <c r="O255">
        <v>10</v>
      </c>
      <c r="P255">
        <v>1</v>
      </c>
    </row>
    <row r="256" spans="2:16" x14ac:dyDescent="0.35">
      <c r="B256">
        <v>20</v>
      </c>
      <c r="C256">
        <v>3</v>
      </c>
      <c r="O256">
        <v>20</v>
      </c>
      <c r="P256">
        <v>0.4</v>
      </c>
    </row>
    <row r="257" spans="2:16" x14ac:dyDescent="0.35">
      <c r="B257">
        <v>18</v>
      </c>
      <c r="C257">
        <v>4</v>
      </c>
      <c r="O257">
        <v>18</v>
      </c>
      <c r="P257">
        <v>2.2000000000000002</v>
      </c>
    </row>
    <row r="258" spans="2:16" x14ac:dyDescent="0.35">
      <c r="B258">
        <v>18</v>
      </c>
      <c r="C258">
        <v>4</v>
      </c>
      <c r="O258">
        <v>17</v>
      </c>
      <c r="P258">
        <v>0.8</v>
      </c>
    </row>
    <row r="259" spans="2:16" x14ac:dyDescent="0.35">
      <c r="B259">
        <v>16</v>
      </c>
      <c r="C259">
        <v>2</v>
      </c>
      <c r="O259">
        <v>16</v>
      </c>
      <c r="P259">
        <v>2.2999999999999998</v>
      </c>
    </row>
    <row r="260" spans="2:16" x14ac:dyDescent="0.35">
      <c r="B260">
        <v>20</v>
      </c>
      <c r="C260">
        <v>3</v>
      </c>
      <c r="O260">
        <v>16</v>
      </c>
      <c r="P260">
        <v>1.7</v>
      </c>
    </row>
    <row r="261" spans="2:16" x14ac:dyDescent="0.35">
      <c r="B261">
        <v>16</v>
      </c>
      <c r="C261">
        <v>2</v>
      </c>
      <c r="O261">
        <v>15</v>
      </c>
      <c r="P261">
        <v>1.7</v>
      </c>
    </row>
    <row r="262" spans="2:16" x14ac:dyDescent="0.35">
      <c r="B262">
        <v>18</v>
      </c>
      <c r="C262">
        <v>2.2999999999999998</v>
      </c>
      <c r="O262">
        <v>15</v>
      </c>
      <c r="P262">
        <v>1.1000000000000001</v>
      </c>
    </row>
    <row r="263" spans="2:16" x14ac:dyDescent="0.35">
      <c r="B263">
        <v>13</v>
      </c>
      <c r="C263">
        <v>1.5</v>
      </c>
      <c r="O263">
        <v>15</v>
      </c>
      <c r="P263">
        <v>0.6</v>
      </c>
    </row>
    <row r="264" spans="2:16" x14ac:dyDescent="0.35">
      <c r="B264">
        <v>11</v>
      </c>
      <c r="C264">
        <v>1</v>
      </c>
      <c r="O264">
        <v>14</v>
      </c>
      <c r="P264">
        <v>1</v>
      </c>
    </row>
    <row r="265" spans="2:16" x14ac:dyDescent="0.35">
      <c r="B265">
        <v>20</v>
      </c>
      <c r="C265">
        <v>3</v>
      </c>
      <c r="O265">
        <v>13</v>
      </c>
      <c r="P265">
        <v>0.7</v>
      </c>
    </row>
    <row r="266" spans="2:16" x14ac:dyDescent="0.35">
      <c r="B266">
        <v>20</v>
      </c>
      <c r="C266">
        <v>3</v>
      </c>
      <c r="O266">
        <v>12</v>
      </c>
      <c r="P266">
        <v>0.6</v>
      </c>
    </row>
    <row r="267" spans="2:16" x14ac:dyDescent="0.35">
      <c r="B267">
        <v>18</v>
      </c>
      <c r="C267">
        <v>2.5</v>
      </c>
      <c r="O267">
        <v>11</v>
      </c>
      <c r="P267">
        <v>0.6</v>
      </c>
    </row>
    <row r="268" spans="2:16" x14ac:dyDescent="0.35">
      <c r="B268">
        <v>16</v>
      </c>
      <c r="C268">
        <v>2</v>
      </c>
      <c r="O268">
        <v>13</v>
      </c>
      <c r="P268">
        <v>1</v>
      </c>
    </row>
    <row r="269" spans="2:16" x14ac:dyDescent="0.35">
      <c r="B269">
        <v>20</v>
      </c>
      <c r="C269">
        <v>3</v>
      </c>
      <c r="O269">
        <v>13</v>
      </c>
      <c r="P269">
        <v>1</v>
      </c>
    </row>
    <row r="270" spans="2:16" x14ac:dyDescent="0.35">
      <c r="B270">
        <v>17</v>
      </c>
      <c r="C270">
        <v>2</v>
      </c>
      <c r="O270">
        <v>21</v>
      </c>
      <c r="P270">
        <v>2</v>
      </c>
    </row>
    <row r="271" spans="2:16" x14ac:dyDescent="0.35">
      <c r="B271">
        <v>17</v>
      </c>
      <c r="C271">
        <v>2</v>
      </c>
      <c r="O271">
        <v>16</v>
      </c>
      <c r="P271">
        <v>0.7</v>
      </c>
    </row>
    <row r="272" spans="2:16" x14ac:dyDescent="0.35">
      <c r="B272">
        <v>16</v>
      </c>
      <c r="C272">
        <v>2</v>
      </c>
      <c r="O272">
        <v>14</v>
      </c>
      <c r="P272">
        <v>2</v>
      </c>
    </row>
    <row r="273" spans="2:16" x14ac:dyDescent="0.35">
      <c r="B273">
        <v>14</v>
      </c>
      <c r="C273">
        <v>1.5</v>
      </c>
      <c r="O273">
        <v>13</v>
      </c>
      <c r="P273">
        <v>1.6</v>
      </c>
    </row>
    <row r="274" spans="2:16" x14ac:dyDescent="0.35">
      <c r="B274">
        <v>11</v>
      </c>
      <c r="C274">
        <v>1</v>
      </c>
      <c r="O274">
        <v>11</v>
      </c>
      <c r="P274">
        <v>3.4</v>
      </c>
    </row>
    <row r="275" spans="2:16" x14ac:dyDescent="0.35">
      <c r="B275">
        <v>10</v>
      </c>
      <c r="C275">
        <v>1</v>
      </c>
      <c r="O275">
        <v>11</v>
      </c>
      <c r="P275">
        <v>1</v>
      </c>
    </row>
    <row r="276" spans="2:16" x14ac:dyDescent="0.35">
      <c r="B276">
        <v>20</v>
      </c>
      <c r="C276">
        <v>3</v>
      </c>
      <c r="O276">
        <v>11</v>
      </c>
      <c r="P276">
        <v>1</v>
      </c>
    </row>
    <row r="277" spans="2:16" x14ac:dyDescent="0.35">
      <c r="B277">
        <v>16</v>
      </c>
      <c r="C277">
        <v>2</v>
      </c>
      <c r="O277">
        <v>18</v>
      </c>
      <c r="P277">
        <v>2.5</v>
      </c>
    </row>
    <row r="278" spans="2:16" x14ac:dyDescent="0.35">
      <c r="B278">
        <v>16</v>
      </c>
      <c r="C278">
        <v>2</v>
      </c>
      <c r="O278">
        <v>17</v>
      </c>
      <c r="P278">
        <v>2.2000000000000002</v>
      </c>
    </row>
    <row r="279" spans="2:16" x14ac:dyDescent="0.35">
      <c r="B279">
        <v>16</v>
      </c>
      <c r="C279">
        <v>2</v>
      </c>
      <c r="O279">
        <v>17</v>
      </c>
      <c r="P279">
        <v>2.2000000000000002</v>
      </c>
    </row>
    <row r="280" spans="2:16" x14ac:dyDescent="0.35">
      <c r="B280">
        <v>16</v>
      </c>
      <c r="C280">
        <v>2</v>
      </c>
      <c r="O280">
        <v>15</v>
      </c>
      <c r="P280">
        <v>1.6</v>
      </c>
    </row>
    <row r="281" spans="2:16" x14ac:dyDescent="0.35">
      <c r="B281">
        <v>11</v>
      </c>
      <c r="C281">
        <v>1</v>
      </c>
      <c r="O281">
        <v>15</v>
      </c>
      <c r="P281">
        <v>1.1000000000000001</v>
      </c>
    </row>
    <row r="282" spans="2:16" x14ac:dyDescent="0.35">
      <c r="B282">
        <v>11</v>
      </c>
      <c r="C282">
        <v>1</v>
      </c>
      <c r="O282">
        <v>12</v>
      </c>
      <c r="P282">
        <v>1.3</v>
      </c>
    </row>
    <row r="283" spans="2:16" x14ac:dyDescent="0.35">
      <c r="B283">
        <v>20</v>
      </c>
      <c r="C283">
        <v>3</v>
      </c>
      <c r="O283">
        <v>18</v>
      </c>
      <c r="P283">
        <v>1.1000000000000001</v>
      </c>
    </row>
    <row r="284" spans="2:16" x14ac:dyDescent="0.35">
      <c r="B284">
        <v>18</v>
      </c>
      <c r="C284">
        <v>2.5</v>
      </c>
      <c r="O284">
        <v>18</v>
      </c>
      <c r="P284">
        <v>0.9</v>
      </c>
    </row>
    <row r="285" spans="2:16" x14ac:dyDescent="0.35">
      <c r="B285">
        <v>16</v>
      </c>
      <c r="C285">
        <v>2</v>
      </c>
      <c r="O285">
        <v>17</v>
      </c>
      <c r="P285">
        <v>0.8</v>
      </c>
    </row>
    <row r="286" spans="2:16" x14ac:dyDescent="0.35">
      <c r="B286">
        <v>14</v>
      </c>
      <c r="C286">
        <v>1.5</v>
      </c>
      <c r="O286">
        <v>16</v>
      </c>
      <c r="P286">
        <v>0.7</v>
      </c>
    </row>
    <row r="287" spans="2:16" x14ac:dyDescent="0.35">
      <c r="B287">
        <v>14</v>
      </c>
      <c r="C287">
        <v>1.5</v>
      </c>
      <c r="O287">
        <v>15</v>
      </c>
      <c r="P287">
        <v>1</v>
      </c>
    </row>
    <row r="288" spans="2:16" x14ac:dyDescent="0.35">
      <c r="B288">
        <v>16</v>
      </c>
      <c r="C288">
        <v>2.5</v>
      </c>
      <c r="O288">
        <v>12</v>
      </c>
      <c r="P288">
        <v>0.7</v>
      </c>
    </row>
    <row r="289" spans="2:16" x14ac:dyDescent="0.35">
      <c r="B289">
        <v>16</v>
      </c>
      <c r="C289">
        <v>2</v>
      </c>
      <c r="O289">
        <v>15</v>
      </c>
      <c r="P289">
        <v>1.2</v>
      </c>
    </row>
    <row r="290" spans="2:16" x14ac:dyDescent="0.35">
      <c r="B290">
        <v>16</v>
      </c>
      <c r="C290">
        <v>2</v>
      </c>
      <c r="O290">
        <v>15</v>
      </c>
      <c r="P290">
        <v>1.2</v>
      </c>
    </row>
    <row r="291" spans="2:16" x14ac:dyDescent="0.35">
      <c r="B291">
        <v>14</v>
      </c>
      <c r="C291">
        <v>1.5</v>
      </c>
      <c r="O291">
        <v>11</v>
      </c>
      <c r="P291">
        <v>0.4</v>
      </c>
    </row>
    <row r="292" spans="2:16" x14ac:dyDescent="0.35">
      <c r="B292">
        <v>14</v>
      </c>
      <c r="C292">
        <v>1.5</v>
      </c>
      <c r="O292">
        <v>16</v>
      </c>
      <c r="P292">
        <v>1.8</v>
      </c>
    </row>
    <row r="293" spans="2:16" x14ac:dyDescent="0.35">
      <c r="B293">
        <v>10</v>
      </c>
      <c r="C293">
        <v>1</v>
      </c>
      <c r="O293">
        <v>16</v>
      </c>
      <c r="P293">
        <v>1.7</v>
      </c>
    </row>
    <row r="294" spans="2:16" x14ac:dyDescent="0.35">
      <c r="B294">
        <v>16</v>
      </c>
      <c r="C294">
        <v>2</v>
      </c>
      <c r="O294">
        <v>16</v>
      </c>
      <c r="P294">
        <v>1.3</v>
      </c>
    </row>
    <row r="295" spans="2:16" x14ac:dyDescent="0.35">
      <c r="B295">
        <v>10</v>
      </c>
      <c r="C295">
        <v>1</v>
      </c>
      <c r="O295">
        <v>15</v>
      </c>
      <c r="P295">
        <v>1.2</v>
      </c>
    </row>
    <row r="296" spans="2:16" x14ac:dyDescent="0.35">
      <c r="B296">
        <v>12</v>
      </c>
      <c r="C296">
        <v>1</v>
      </c>
      <c r="O296">
        <v>10</v>
      </c>
      <c r="P296">
        <v>0.4</v>
      </c>
    </row>
    <row r="297" spans="2:16" x14ac:dyDescent="0.35">
      <c r="B297">
        <v>14</v>
      </c>
      <c r="C297">
        <v>1.5</v>
      </c>
      <c r="O297">
        <v>16</v>
      </c>
      <c r="P297">
        <v>1.5</v>
      </c>
    </row>
    <row r="298" spans="2:16" x14ac:dyDescent="0.35">
      <c r="O298">
        <v>15</v>
      </c>
      <c r="P298">
        <v>1.6</v>
      </c>
    </row>
    <row r="299" spans="2:16" x14ac:dyDescent="0.35">
      <c r="O299">
        <v>15</v>
      </c>
      <c r="P299">
        <v>1.2</v>
      </c>
    </row>
    <row r="300" spans="2:16" x14ac:dyDescent="0.35">
      <c r="O300">
        <v>12</v>
      </c>
      <c r="P300">
        <v>0.7</v>
      </c>
    </row>
    <row r="301" spans="2:16" x14ac:dyDescent="0.35">
      <c r="O301">
        <v>12</v>
      </c>
      <c r="P301">
        <v>0.7</v>
      </c>
    </row>
    <row r="302" spans="2:16" x14ac:dyDescent="0.35">
      <c r="O302">
        <v>16</v>
      </c>
      <c r="P302">
        <v>1.8</v>
      </c>
    </row>
    <row r="303" spans="2:16" x14ac:dyDescent="0.35">
      <c r="O303">
        <v>16</v>
      </c>
      <c r="P303">
        <v>1.8</v>
      </c>
    </row>
    <row r="304" spans="2:16" x14ac:dyDescent="0.35">
      <c r="O304">
        <v>16</v>
      </c>
      <c r="P304">
        <v>1.2</v>
      </c>
    </row>
    <row r="305" spans="15:16" x14ac:dyDescent="0.35">
      <c r="O305">
        <v>13</v>
      </c>
      <c r="P305">
        <v>0.9</v>
      </c>
    </row>
    <row r="306" spans="15:16" x14ac:dyDescent="0.35">
      <c r="O306">
        <v>13</v>
      </c>
      <c r="P306">
        <v>0.9</v>
      </c>
    </row>
    <row r="307" spans="15:16" x14ac:dyDescent="0.35">
      <c r="O307">
        <v>12</v>
      </c>
      <c r="P307">
        <v>0.7</v>
      </c>
    </row>
    <row r="308" spans="15:16" x14ac:dyDescent="0.35">
      <c r="O308">
        <v>11</v>
      </c>
      <c r="P308">
        <v>0.5</v>
      </c>
    </row>
    <row r="309" spans="15:16" x14ac:dyDescent="0.35">
      <c r="O309">
        <v>19</v>
      </c>
      <c r="P309">
        <v>3</v>
      </c>
    </row>
    <row r="310" spans="15:16" x14ac:dyDescent="0.35">
      <c r="O310">
        <v>20</v>
      </c>
      <c r="P310">
        <v>3</v>
      </c>
    </row>
    <row r="311" spans="15:16" x14ac:dyDescent="0.35">
      <c r="O311">
        <v>19</v>
      </c>
      <c r="P311">
        <v>2.5</v>
      </c>
    </row>
    <row r="312" spans="15:16" x14ac:dyDescent="0.35">
      <c r="O312">
        <v>17</v>
      </c>
      <c r="P312">
        <v>2.5</v>
      </c>
    </row>
    <row r="313" spans="15:16" x14ac:dyDescent="0.35">
      <c r="O313">
        <v>16</v>
      </c>
      <c r="P313">
        <v>2</v>
      </c>
    </row>
    <row r="314" spans="15:16" x14ac:dyDescent="0.35">
      <c r="O314">
        <v>16</v>
      </c>
      <c r="P314">
        <v>2</v>
      </c>
    </row>
    <row r="315" spans="15:16" x14ac:dyDescent="0.35">
      <c r="O315">
        <v>16</v>
      </c>
      <c r="P315">
        <v>2</v>
      </c>
    </row>
    <row r="316" spans="15:16" x14ac:dyDescent="0.35">
      <c r="O316">
        <v>16</v>
      </c>
      <c r="P316">
        <v>2</v>
      </c>
    </row>
    <row r="317" spans="15:16" x14ac:dyDescent="0.35">
      <c r="O317">
        <v>16</v>
      </c>
      <c r="P317">
        <v>2</v>
      </c>
    </row>
    <row r="318" spans="15:16" x14ac:dyDescent="0.35">
      <c r="O318">
        <v>15</v>
      </c>
      <c r="P318">
        <v>1.8</v>
      </c>
    </row>
    <row r="319" spans="15:16" x14ac:dyDescent="0.35">
      <c r="O319">
        <v>14</v>
      </c>
      <c r="P319">
        <v>1.5</v>
      </c>
    </row>
    <row r="320" spans="15:16" x14ac:dyDescent="0.35">
      <c r="O320">
        <v>14</v>
      </c>
      <c r="P320">
        <v>1.5</v>
      </c>
    </row>
    <row r="321" spans="15:16" x14ac:dyDescent="0.35">
      <c r="O321">
        <v>11</v>
      </c>
      <c r="P321">
        <v>1</v>
      </c>
    </row>
    <row r="322" spans="15:16" x14ac:dyDescent="0.35">
      <c r="O322">
        <v>11</v>
      </c>
      <c r="P322">
        <v>1</v>
      </c>
    </row>
    <row r="323" spans="15:16" x14ac:dyDescent="0.35">
      <c r="O323">
        <v>7</v>
      </c>
      <c r="P323">
        <v>0.5</v>
      </c>
    </row>
    <row r="324" spans="15:16" x14ac:dyDescent="0.35">
      <c r="O324">
        <v>21</v>
      </c>
      <c r="P324">
        <v>3</v>
      </c>
    </row>
    <row r="325" spans="15:16" x14ac:dyDescent="0.35">
      <c r="O325">
        <v>20</v>
      </c>
      <c r="P325">
        <v>3</v>
      </c>
    </row>
    <row r="326" spans="15:16" x14ac:dyDescent="0.35">
      <c r="O326">
        <v>16</v>
      </c>
      <c r="P326">
        <v>2</v>
      </c>
    </row>
    <row r="327" spans="15:16" x14ac:dyDescent="0.35">
      <c r="O327">
        <v>14</v>
      </c>
      <c r="P327">
        <v>1.5</v>
      </c>
    </row>
    <row r="328" spans="15:16" x14ac:dyDescent="0.35">
      <c r="O328">
        <v>14</v>
      </c>
      <c r="P328">
        <v>1.5</v>
      </c>
    </row>
    <row r="329" spans="15:16" x14ac:dyDescent="0.35">
      <c r="O329">
        <v>11</v>
      </c>
      <c r="P329">
        <v>1</v>
      </c>
    </row>
    <row r="330" spans="15:16" x14ac:dyDescent="0.35">
      <c r="O330">
        <v>21</v>
      </c>
      <c r="P330">
        <v>3</v>
      </c>
    </row>
    <row r="331" spans="15:16" x14ac:dyDescent="0.35">
      <c r="O331">
        <v>20</v>
      </c>
      <c r="P331">
        <v>3</v>
      </c>
    </row>
    <row r="332" spans="15:16" x14ac:dyDescent="0.35">
      <c r="O332">
        <v>17</v>
      </c>
      <c r="P332">
        <v>2</v>
      </c>
    </row>
    <row r="333" spans="15:16" x14ac:dyDescent="0.35">
      <c r="O333">
        <v>14</v>
      </c>
      <c r="P333">
        <v>1.5</v>
      </c>
    </row>
    <row r="334" spans="15:16" x14ac:dyDescent="0.35">
      <c r="O334">
        <v>13</v>
      </c>
      <c r="P334">
        <v>1.5</v>
      </c>
    </row>
    <row r="335" spans="15:16" x14ac:dyDescent="0.35">
      <c r="O335">
        <v>18</v>
      </c>
      <c r="P335">
        <v>2.5</v>
      </c>
    </row>
    <row r="336" spans="15:16" x14ac:dyDescent="0.35">
      <c r="O336">
        <v>18</v>
      </c>
      <c r="P336">
        <v>2.5</v>
      </c>
    </row>
    <row r="337" spans="15:16" x14ac:dyDescent="0.35">
      <c r="O337">
        <v>18</v>
      </c>
      <c r="P337">
        <v>2.4</v>
      </c>
    </row>
    <row r="338" spans="15:16" x14ac:dyDescent="0.35">
      <c r="O338">
        <v>16</v>
      </c>
      <c r="P338">
        <v>2</v>
      </c>
    </row>
    <row r="339" spans="15:16" x14ac:dyDescent="0.35">
      <c r="O339">
        <v>16</v>
      </c>
      <c r="P339">
        <v>2</v>
      </c>
    </row>
    <row r="340" spans="15:16" x14ac:dyDescent="0.35">
      <c r="O340">
        <v>21</v>
      </c>
      <c r="P340">
        <v>3</v>
      </c>
    </row>
    <row r="341" spans="15:16" x14ac:dyDescent="0.35">
      <c r="O341">
        <v>16</v>
      </c>
      <c r="P341">
        <v>2</v>
      </c>
    </row>
    <row r="342" spans="15:16" x14ac:dyDescent="0.35">
      <c r="O342">
        <v>16</v>
      </c>
      <c r="P342">
        <v>2</v>
      </c>
    </row>
    <row r="343" spans="15:16" x14ac:dyDescent="0.35">
      <c r="O343">
        <v>14</v>
      </c>
      <c r="P343">
        <v>1.5</v>
      </c>
    </row>
    <row r="344" spans="15:16" x14ac:dyDescent="0.35">
      <c r="O344">
        <v>20</v>
      </c>
      <c r="P344">
        <v>3</v>
      </c>
    </row>
    <row r="345" spans="15:16" x14ac:dyDescent="0.35">
      <c r="O345">
        <v>19</v>
      </c>
      <c r="P345">
        <v>2</v>
      </c>
    </row>
    <row r="346" spans="15:16" x14ac:dyDescent="0.35">
      <c r="O346">
        <v>18</v>
      </c>
      <c r="P346">
        <v>2.5</v>
      </c>
    </row>
    <row r="347" spans="15:16" x14ac:dyDescent="0.35">
      <c r="O347">
        <v>18</v>
      </c>
      <c r="P347">
        <v>2</v>
      </c>
    </row>
    <row r="348" spans="15:16" x14ac:dyDescent="0.35">
      <c r="O348">
        <v>11</v>
      </c>
      <c r="P348">
        <v>1</v>
      </c>
    </row>
    <row r="349" spans="15:16" x14ac:dyDescent="0.35">
      <c r="O349">
        <v>21</v>
      </c>
      <c r="P349">
        <v>3</v>
      </c>
    </row>
    <row r="350" spans="15:16" x14ac:dyDescent="0.35">
      <c r="O350">
        <v>20</v>
      </c>
      <c r="P350">
        <v>3</v>
      </c>
    </row>
    <row r="351" spans="15:16" x14ac:dyDescent="0.35">
      <c r="O351">
        <v>20</v>
      </c>
      <c r="P351">
        <v>3</v>
      </c>
    </row>
    <row r="352" spans="15:16" x14ac:dyDescent="0.35">
      <c r="O352">
        <v>18</v>
      </c>
      <c r="P352">
        <v>2.5</v>
      </c>
    </row>
    <row r="353" spans="15:16" x14ac:dyDescent="0.35">
      <c r="O353">
        <v>17</v>
      </c>
      <c r="P353">
        <v>2</v>
      </c>
    </row>
    <row r="354" spans="15:16" x14ac:dyDescent="0.35">
      <c r="O354">
        <v>17</v>
      </c>
      <c r="P354">
        <v>2</v>
      </c>
    </row>
    <row r="355" spans="15:16" x14ac:dyDescent="0.35">
      <c r="O355">
        <v>17</v>
      </c>
      <c r="P355">
        <v>2</v>
      </c>
    </row>
    <row r="356" spans="15:16" x14ac:dyDescent="0.35">
      <c r="O356">
        <v>11</v>
      </c>
      <c r="P356">
        <v>1</v>
      </c>
    </row>
    <row r="357" spans="15:16" x14ac:dyDescent="0.35">
      <c r="O357">
        <v>21</v>
      </c>
      <c r="P357">
        <v>3</v>
      </c>
    </row>
    <row r="358" spans="15:16" x14ac:dyDescent="0.35">
      <c r="O358">
        <v>18</v>
      </c>
      <c r="P358">
        <v>2.5</v>
      </c>
    </row>
    <row r="359" spans="15:16" x14ac:dyDescent="0.35">
      <c r="O359">
        <v>17</v>
      </c>
      <c r="P359">
        <v>2</v>
      </c>
    </row>
    <row r="360" spans="15:16" x14ac:dyDescent="0.35">
      <c r="O360">
        <v>16</v>
      </c>
      <c r="P360">
        <v>2</v>
      </c>
    </row>
    <row r="361" spans="15:16" x14ac:dyDescent="0.35">
      <c r="O361">
        <v>16</v>
      </c>
      <c r="P361">
        <v>2</v>
      </c>
    </row>
    <row r="362" spans="15:16" x14ac:dyDescent="0.35">
      <c r="O362">
        <v>18</v>
      </c>
      <c r="P362">
        <v>2.5</v>
      </c>
    </row>
    <row r="363" spans="15:16" x14ac:dyDescent="0.35">
      <c r="O363">
        <v>18</v>
      </c>
      <c r="P363">
        <v>2.2999999999999998</v>
      </c>
    </row>
    <row r="364" spans="15:16" x14ac:dyDescent="0.35">
      <c r="O364">
        <v>14</v>
      </c>
      <c r="P364">
        <v>1.5</v>
      </c>
    </row>
    <row r="365" spans="15:16" x14ac:dyDescent="0.35">
      <c r="O365">
        <v>16</v>
      </c>
      <c r="P365">
        <v>2</v>
      </c>
    </row>
    <row r="366" spans="15:16" x14ac:dyDescent="0.35">
      <c r="O366">
        <v>16</v>
      </c>
      <c r="P366">
        <v>2</v>
      </c>
    </row>
    <row r="367" spans="15:16" x14ac:dyDescent="0.35">
      <c r="O367">
        <v>16</v>
      </c>
      <c r="P367">
        <v>2</v>
      </c>
    </row>
    <row r="368" spans="15:16" x14ac:dyDescent="0.35">
      <c r="O368">
        <v>22</v>
      </c>
      <c r="P368">
        <v>3.5</v>
      </c>
    </row>
  </sheetData>
  <mergeCells count="2">
    <mergeCell ref="B2:C2"/>
    <mergeCell ref="O2:P2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CPUE</vt:lpstr>
      <vt:lpstr>OCTOPUS SIZE</vt:lpstr>
      <vt:lpstr>Water Quality</vt:lpstr>
      <vt:lpstr>histogram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Chika Nurtasya Cahyani</dc:creator>
  <cp:lastModifiedBy>Chika Nurtasya Cahyani</cp:lastModifiedBy>
  <cp:lastPrinted>2024-12-27T15:36:02Z</cp:lastPrinted>
  <dcterms:created xsi:type="dcterms:W3CDTF">2024-09-26T06:35:25Z</dcterms:created>
  <dcterms:modified xsi:type="dcterms:W3CDTF">2025-12-21T11:50:40Z</dcterms:modified>
</cp:coreProperties>
</file>